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xml"/>
  <Override PartName="/xl/charts/chart1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ntsamba1.server.uni-frankfurt.de\iwak\Projekte - Regionale Arbeitsmärkte\Vielfalt-WK\Vielfalt_2020\Vielfalt-2020_Homepage\"/>
    </mc:Choice>
  </mc:AlternateContent>
  <bookViews>
    <workbookView xWindow="0" yWindow="0" windowWidth="17920" windowHeight="11720" tabRatio="779"/>
  </bookViews>
  <sheets>
    <sheet name="Inhalt_Bevoelkerung" sheetId="8" r:id="rId1"/>
    <sheet name="Ergebnisse" sheetId="56" r:id="rId2"/>
    <sheet name="1.1_19" sheetId="69" r:id="rId3"/>
    <sheet name="1.1_18" sheetId="62" r:id="rId4"/>
    <sheet name="1.1_17" sheetId="57" r:id="rId5"/>
    <sheet name="1.1_16" sheetId="53" r:id="rId6"/>
    <sheet name="1.1_15" sheetId="1" r:id="rId7"/>
    <sheet name="1.1.1" sheetId="70" r:id="rId8"/>
    <sheet name="1.2_19" sheetId="71" r:id="rId9"/>
    <sheet name="1.2_18" sheetId="64" r:id="rId10"/>
    <sheet name="1.2_17" sheetId="58" r:id="rId11"/>
    <sheet name="1.2_16" sheetId="50" r:id="rId12"/>
    <sheet name="1.2_15" sheetId="55" r:id="rId13"/>
    <sheet name="1.3" sheetId="72" r:id="rId14"/>
    <sheet name="1.3.1" sheetId="73" r:id="rId15"/>
    <sheet name="1.4_19" sheetId="74" r:id="rId16"/>
    <sheet name="1.4_18" sheetId="68" r:id="rId17"/>
    <sheet name="1.4_17" sheetId="59" r:id="rId18"/>
    <sheet name="1.4_16" sheetId="54" r:id="rId19"/>
    <sheet name="1.4_15" sheetId="45" r:id="rId20"/>
    <sheet name="1.4_14" sheetId="42" r:id="rId21"/>
    <sheet name="1.4_13" sheetId="41" r:id="rId22"/>
    <sheet name="1.4_12" sheetId="40" r:id="rId23"/>
    <sheet name="1.4_11" sheetId="47" r:id="rId24"/>
    <sheet name="1.4_10" sheetId="48" r:id="rId25"/>
    <sheet name="1.4_09" sheetId="49" r:id="rId26"/>
  </sheets>
  <externalReferences>
    <externalReference r:id="rId27"/>
  </externalReferences>
  <definedNames>
    <definedName name="_AMO_UniqueIdentifier" hidden="1">"'a6032867-b9c8-4683-b75c-02e6e0f89900'"</definedName>
    <definedName name="_xlnm.Print_Area" localSheetId="16">'1.4_18'!$A$1:$K$99</definedName>
    <definedName name="_xlnm.Print_Area" localSheetId="15">'1.4_19'!$A$1:$K$99</definedName>
    <definedName name="_xlnm.Print_Titles" localSheetId="13">'1.3'!$A:$B,'1.3'!$2:$5</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3" i="73" l="1"/>
  <c r="D13" i="73" s="1"/>
  <c r="B13" i="73"/>
  <c r="D12" i="73"/>
  <c r="C12" i="73"/>
  <c r="B12" i="73"/>
  <c r="C11" i="73"/>
  <c r="D11" i="73" s="1"/>
  <c r="B11" i="73"/>
  <c r="D10" i="73"/>
  <c r="C10" i="73"/>
  <c r="B10" i="73"/>
  <c r="C9" i="73"/>
  <c r="D9" i="73" s="1"/>
  <c r="B9" i="73"/>
  <c r="D8" i="73"/>
  <c r="C8" i="73"/>
  <c r="B8" i="73"/>
  <c r="C7" i="73"/>
  <c r="D7" i="73" s="1"/>
  <c r="B7" i="73"/>
  <c r="D6" i="73"/>
  <c r="C6" i="73"/>
  <c r="B6" i="73"/>
  <c r="C5" i="73"/>
  <c r="B5" i="73"/>
  <c r="C4" i="73"/>
  <c r="B4" i="73"/>
  <c r="C3" i="73"/>
  <c r="B3" i="73"/>
  <c r="L7" i="71" l="1"/>
  <c r="L8" i="71"/>
  <c r="L9" i="71"/>
  <c r="L10" i="71"/>
  <c r="L11" i="71"/>
  <c r="L12" i="71"/>
  <c r="L13" i="71"/>
  <c r="L14" i="71"/>
  <c r="L15" i="71"/>
  <c r="L16" i="71"/>
  <c r="L17" i="71"/>
  <c r="L18" i="71"/>
  <c r="L19" i="71"/>
  <c r="L20" i="71"/>
  <c r="L21" i="71"/>
  <c r="L22" i="71"/>
  <c r="L23" i="71"/>
  <c r="L24" i="71"/>
  <c r="L25" i="71"/>
  <c r="L26" i="71"/>
  <c r="L27" i="71"/>
  <c r="L28" i="71"/>
  <c r="L29" i="71"/>
  <c r="L30" i="71"/>
  <c r="L31" i="71"/>
  <c r="L6" i="71"/>
  <c r="J7" i="71"/>
  <c r="J8" i="71"/>
  <c r="J9" i="71"/>
  <c r="J10" i="71"/>
  <c r="J11" i="71"/>
  <c r="J12" i="71"/>
  <c r="J13" i="71"/>
  <c r="J14" i="71"/>
  <c r="J15" i="71"/>
  <c r="J16" i="71"/>
  <c r="J17" i="71"/>
  <c r="J18" i="71"/>
  <c r="J19" i="71"/>
  <c r="J20" i="71"/>
  <c r="J21" i="71"/>
  <c r="J22" i="71"/>
  <c r="J23" i="71"/>
  <c r="J24" i="71"/>
  <c r="J25" i="71"/>
  <c r="J26" i="71"/>
  <c r="J27" i="71"/>
  <c r="J28" i="71"/>
  <c r="J29" i="71"/>
  <c r="J30" i="71"/>
  <c r="J31" i="71"/>
  <c r="J6" i="71"/>
  <c r="K7" i="71"/>
  <c r="K8" i="71"/>
  <c r="K9" i="71"/>
  <c r="K10" i="71"/>
  <c r="K11" i="71"/>
  <c r="K12" i="71"/>
  <c r="K13" i="71"/>
  <c r="K14" i="71"/>
  <c r="K15" i="71"/>
  <c r="K16" i="71"/>
  <c r="K17" i="71"/>
  <c r="K18" i="71"/>
  <c r="K19" i="71"/>
  <c r="K20" i="71"/>
  <c r="K21" i="71"/>
  <c r="K22" i="71"/>
  <c r="K23" i="71"/>
  <c r="K24" i="71"/>
  <c r="K25" i="71"/>
  <c r="K26" i="71"/>
  <c r="K27" i="71"/>
  <c r="K28" i="71"/>
  <c r="K29" i="71"/>
  <c r="K30" i="71"/>
  <c r="K31" i="71"/>
  <c r="K6" i="71"/>
  <c r="D13" i="62" l="1"/>
  <c r="C13" i="62"/>
  <c r="B13" i="62"/>
</calcChain>
</file>

<file path=xl/sharedStrings.xml><?xml version="1.0" encoding="utf-8"?>
<sst xmlns="http://schemas.openxmlformats.org/spreadsheetml/2006/main" count="959" uniqueCount="133">
  <si>
    <t>insgesamt</t>
  </si>
  <si>
    <t>Deutsche</t>
  </si>
  <si>
    <t>Berechnungen des Instituts für Wirtschaft, Arbeit und Kultur, Frankfurt am Main</t>
  </si>
  <si>
    <t>Ausländer</t>
  </si>
  <si>
    <t>1.</t>
  </si>
  <si>
    <t>1.1</t>
  </si>
  <si>
    <t>1.2</t>
  </si>
  <si>
    <t>1.3</t>
  </si>
  <si>
    <t>1.4</t>
  </si>
  <si>
    <t>X</t>
  </si>
  <si>
    <t>Wetteraukreis</t>
  </si>
  <si>
    <t>Altenstadt</t>
  </si>
  <si>
    <t>Bad Nauheim</t>
  </si>
  <si>
    <t>Bad Vilbel, Stadt</t>
  </si>
  <si>
    <t>Büdingen, Stadt</t>
  </si>
  <si>
    <t>Echzell</t>
  </si>
  <si>
    <t>Florstadt, Stadt</t>
  </si>
  <si>
    <t>Friedberg (Hessen), Kreisstadt</t>
  </si>
  <si>
    <t>Gedern, Stadt</t>
  </si>
  <si>
    <t>Glauburg</t>
  </si>
  <si>
    <t>Hirzenhain</t>
  </si>
  <si>
    <t>Karben, Stadt</t>
  </si>
  <si>
    <t>Kefenrod</t>
  </si>
  <si>
    <t>Limeshain</t>
  </si>
  <si>
    <t>Münzenberg, Stadt</t>
  </si>
  <si>
    <t>Nidda, Stadt</t>
  </si>
  <si>
    <t>Niddatal, Stadt</t>
  </si>
  <si>
    <t>Ober-Mörlen</t>
  </si>
  <si>
    <t>Ortenberg, Stadt</t>
  </si>
  <si>
    <t>Ranstadt</t>
  </si>
  <si>
    <t>Reichelsheim (Wetterau), Stadt</t>
  </si>
  <si>
    <t>Rockenberg</t>
  </si>
  <si>
    <t>Wölfersheim</t>
  </si>
  <si>
    <t>Wöllstadt</t>
  </si>
  <si>
    <t>Bad Vilbel</t>
  </si>
  <si>
    <t>Büdingen</t>
  </si>
  <si>
    <t>Butzbach</t>
  </si>
  <si>
    <t>Florstadt</t>
  </si>
  <si>
    <t>Friedberg</t>
  </si>
  <si>
    <t>Gedern</t>
  </si>
  <si>
    <t>Karben</t>
  </si>
  <si>
    <t>Münzenberg</t>
  </si>
  <si>
    <t>Nidda</t>
  </si>
  <si>
    <t>Ortenberg</t>
  </si>
  <si>
    <t>Reichelsheim</t>
  </si>
  <si>
    <t>Rosbach v.d.H.</t>
  </si>
  <si>
    <t>THEMENBEREICH</t>
  </si>
  <si>
    <t>BLATT</t>
  </si>
  <si>
    <t>JAHR</t>
  </si>
  <si>
    <t>MERKMAL</t>
  </si>
  <si>
    <t>Niddatal</t>
  </si>
  <si>
    <t>Bevölkerung</t>
  </si>
  <si>
    <t>Wohnbevölkerung nach Nationalität und ausgewählten Altersgruppen, Wetteraukreis</t>
  </si>
  <si>
    <t>unter 3 Jahre</t>
  </si>
  <si>
    <t>6 bis unter 15 Jahre</t>
  </si>
  <si>
    <t>15 bis unter 20 Jahre</t>
  </si>
  <si>
    <t>20 bis unter 41 Jahre</t>
  </si>
  <si>
    <t>41 bis unter 65 Jahre</t>
  </si>
  <si>
    <t>65 bis unter 80 Jahre</t>
  </si>
  <si>
    <t>80 Jahre und mehr</t>
  </si>
  <si>
    <t>Quelle: Hessisches Statistisches Landesamt</t>
  </si>
  <si>
    <t>Wohnbevölkerung nach Altersgruppen und Staatsangehörigkeit, 2015, Wetteraukreis</t>
  </si>
  <si>
    <t>Altersgruppen</t>
  </si>
  <si>
    <t>3 bis unter 6 Jahre</t>
  </si>
  <si>
    <t>15 bis Unter 20 Jahre</t>
  </si>
  <si>
    <t>80 Jahre und älter</t>
  </si>
  <si>
    <t>1.1.1</t>
  </si>
  <si>
    <t>Wohnbevölkerung nach Nationalität und ausgewählten Altersgruppen</t>
  </si>
  <si>
    <t>Gemeinden und kreisfreie Städte</t>
  </si>
  <si>
    <t xml:space="preserve">Wohnbevölkerung nach Nationalität und Gemeinden und kreisfreien Städten, </t>
  </si>
  <si>
    <t>Wohnbevölkerung nach Nationalität, ausgewählten Altersgruppen und Gemeinden und kreisfreien Städten</t>
  </si>
  <si>
    <t>Bad Nauheim, Stadt</t>
  </si>
  <si>
    <t>Rosbach vor der Höhe, Stadt</t>
  </si>
  <si>
    <t>Zurück zur Übersicht</t>
  </si>
  <si>
    <t>1.3.1</t>
  </si>
  <si>
    <t>Jahr</t>
  </si>
  <si>
    <t>Karten*</t>
  </si>
  <si>
    <t>Anteil der ausländischen Wohnbevölkerung im Alter 15 bis unter 65 Jahren, 2015, Wetteraukreis</t>
  </si>
  <si>
    <t>zurück zur Übersicht</t>
  </si>
  <si>
    <t>Anteil der ausländischen Wohnbevölkerung im Alter 15 bis unter 25 Jahren, 2015, Wetteraukreis</t>
  </si>
  <si>
    <t>Anteil der ausländischen Wohnbevölkerung gesamt, 2015, Wetteraukreis</t>
  </si>
  <si>
    <t>Anteil der ausländischen Wohnbevölkerung im Alter 15 bis unter 25 Jahren, 2011, Wetteraukreis</t>
  </si>
  <si>
    <t>Anteil der ausländischen Wohnbevölkerung im Alter 15 bis unter 25 Jahren, 2010, Wetteraukreis</t>
  </si>
  <si>
    <t>Anteil der ausländischen Wohnbevölkerung im Alter 15 bis unter 25 Jahren, 2009, Wetteraukreis</t>
  </si>
  <si>
    <t>Anteil der ausländischen Wohnbevölkerung im Alter 15 bis unter 65 Jahren, 2009, Wetteraukreis</t>
  </si>
  <si>
    <t>Anteil der ausländischen Wohnbevölkerung im Alter 15 bis unter 65 Jahren, 2010, Wetteraukreis</t>
  </si>
  <si>
    <t>Anteil der ausländischen Wohnbevölkerung im Alter 15 bis unter 65 Jahren, 2011, Wetteraukreis</t>
  </si>
  <si>
    <t>Anteil der ausländischen Wohnbevölkerung im Alter 15 bis unter 65 Jahren, 2012, Wetteraukreis</t>
  </si>
  <si>
    <t>Anteil der ausländischen Wohnbevölkerung im Alter 15 bis unter 25 Jahren, 2012, Wetteraukreis</t>
  </si>
  <si>
    <t>Anteil der ausländischen Wohnbevölkerung im Alter 15 bis unter 65 Jahren, 2013, Wetteraukreis</t>
  </si>
  <si>
    <t>Anteil der ausländischen Wohnbevölkerung im Alter 15 bis unter 25 Jahren, 2013, Wetteraukreis</t>
  </si>
  <si>
    <t>Anteil der ausländischen Wohnbevölkerung im Alter 15 bis unter 65 Jahren, 2014, Wetteraukreis</t>
  </si>
  <si>
    <t>Anteil der ausländischen Wohnbevölkerung im Alter 15 bis unter 25 Jahren, 2014, Wetteraukreis</t>
  </si>
  <si>
    <t>Quelle: Hessisches Statistisches Landesamt, Bevölkerungsstatistik</t>
  </si>
  <si>
    <t>*Bevölkerungsdaten ab 2011 basieren auf dem Zensus 2011. Für die Bevölkerungsdaten 2009-2010 war die Basis nach Volkszählung 1987.</t>
  </si>
  <si>
    <t>Wohnbevölkerung nach Altersgruppen und Staatsangehörigkeit, 2016, Wetteraukreis</t>
  </si>
  <si>
    <t>2016, Wetteraukreis</t>
  </si>
  <si>
    <t>Anteil der ausländischen Wohnbevölkerung gesamt, 2016, Wetteraukreis</t>
  </si>
  <si>
    <t>Anteil der ausländischen Wohnbevölkerung im Alter 15 bis unter 65 Jahren, 2016, Wetteraukreis</t>
  </si>
  <si>
    <t>Anteil der ausländischen Wohnbevölkerung im Alter 15 bis unter 25 Jahren, 2016, Wetteraukreis</t>
  </si>
  <si>
    <t>2015, Wetteraukreis</t>
  </si>
  <si>
    <t>Im April 2014 wurden die endgültigen Ergebnisse des Zensus mit dem Stichtag 9. Mai 2011 zu demografischen Grunddaten</t>
  </si>
  <si>
    <t>veröffentlicht. Diese gelten auch als Grundlage für die Fortschreibung der Bevölkerungszahlen. Somit löst Zensus 2011 die alte</t>
  </si>
  <si>
    <t>Volkszählung 1987 ab. Bevölkerungszahlen in Jahren 2011 und 2012 nach Zensus 2011 weichen von den Zahlen der Volkszählung</t>
  </si>
  <si>
    <t>1987 ab.</t>
  </si>
  <si>
    <t>Ergebnisse</t>
  </si>
  <si>
    <t>Ergebnisse zum Themnbereich "Bevölkerung" im Überblick, Wetteraukreis</t>
  </si>
  <si>
    <t>Wohnbevölkerung nach Altersgruppen und Staatsangehörigkeit, 2017, Wetteraukreis</t>
  </si>
  <si>
    <t>2017, Wetteraukreis</t>
  </si>
  <si>
    <t>nach Altergruppen</t>
  </si>
  <si>
    <t>Zeitreihe nach Altersgruppen</t>
  </si>
  <si>
    <t>nach Gemeinden und kreisfreien Städten</t>
  </si>
  <si>
    <t>Zeitreihe  nach Gemeinden und kreisfreien Städten</t>
  </si>
  <si>
    <t>Zeitreihe</t>
  </si>
  <si>
    <t>Butzbach, Stadt</t>
  </si>
  <si>
    <t>Anteil der ausländischen Wohnbevölkerung gesamt, im erwerbsfähigen Alter von 15 bis unter 65 und im Alter von 15 bis unter 25 Jahren, Wetteraukreis</t>
  </si>
  <si>
    <t>Wohnbevölkerung nach Nationalität und ausgewählten Altersgruppen, Zeitreihe, Wetteraukreis</t>
  </si>
  <si>
    <t>Wohnbevölkerung nach Nationalität, Zeitreihe, Wetteraukreis</t>
  </si>
  <si>
    <t>Wohnbevölkerung nach Nationalität sowie Gemeinden und kreisfreien Städten, Wetteraukreis</t>
  </si>
  <si>
    <t>Wohnbevölkerung nach Nationalität und ausgewählten Altersgruppen sowie Gemeinden und kreisfreien Städten, Zeitreihe, Wetteraukreis</t>
  </si>
  <si>
    <t>Die Ergebnisse des Zensus 2011 (Stichtag 09.05.2011) zeigten, dass 92,3% der Bevölkerung im Wetteraukreis eine deutsche und 7,7% eine andere Staatsangehörigkeit besaßen. 35,3% der ausländischen Bevölkerung kam aus den EU27-Ländern und weitere 44,2% aus dem sonstigen Europa. Einen Migrationshintergrund*** wies zu diesem Zeitpunkt ein Fünftel der Bevölkerung (20,6%) im Wetteraukreis auf. Der Anteil der Bevölkerung, der über einen Migrationshintergrund verfügt und seit mehr als 20 Jahren im Wetteraukreis lebte, betrug 45,6%.</t>
  </si>
  <si>
    <t>*** Als Personen mit Migrationshintergrund werden nach Zensus 2011 alle zugewanderten und nicht zugewanderten Ausländer/-innen sowie alle nach 1955 auf das heutige Gebiet der Bundesrepublik Deutschland zugewanderten Deutschen und alle Deutschen mit zumindest einem nach 1955 auf das heutige Gebiet der Bundesrepublik Deutschland zugewanderten Elternteil definiert. Ausländer/-innen sind Personen, die nicht die deutsche Staatsangehörigkeit besitzen.</t>
  </si>
  <si>
    <t>* Die Bevölkerungszahlen beziehen sich auf den Stichtag 31.12. des jeweiligen Kalenderjahres, außer sie werden anders ausgewiesen. Quelle: Hessisches Statistisches Landesamt.</t>
  </si>
  <si>
    <t>** Im April 2014 wurden die endgültigen Ergebnisse des Zensus 2011 mit Stichtag 09.05.2011 veröffentlicht, welche u. a. die demografischen Grunddaten umfasste, die die Grundlage für die Fortschreibung der Bevölkerungszahlen bilden. 
Information zu den in der Tabelle abgebildeten Karten (1.4_16 - 1.4_09): Die Bevölkerungsdaten ab 2011 basieren auf Hochrechnungen, welche auf Grundlage des Zensus 2011 ermittelt wurden. Für die Hochrechnung der Bevölkerungsdaten 2010-2011 war die Volkszählung 1987 grundlegend.</t>
  </si>
  <si>
    <t>Wohnbevölkerung nach Altersgruppen und Staatsangehörigkeit, 2018, Wetteraukreis</t>
  </si>
  <si>
    <t>2018, Wetteraukreis</t>
  </si>
  <si>
    <t>Ergebnisse zum Themenbereich 'Bevölkerung' im Überblick, Wetteraukreis 2019*</t>
  </si>
  <si>
    <t>Wohnbevölkerung nach Altersgruppen und Staatsangehörigkeit, 2019, Wetteraukreis</t>
  </si>
  <si>
    <t>Darstellung des Instituts für Wirtschaft, Arbeit und Kultur, Frankfurt am Main</t>
  </si>
  <si>
    <t>Zeitreihe 2009 bis 2019, Wetteraukreis</t>
  </si>
  <si>
    <t>2019, Wetteraukreis</t>
  </si>
  <si>
    <t>Für den Wetteraukreis wurde für Ende 2019 - auf Grundlage des Zensus 2011** - mit einer Gesamtbevölkerung von 308.339 Personen gerechnet, wobei 267.309 zu Personen mit und 41.030 zu Personen ohne deutsche Staatsangehörigkeit gezählt wurden. [-&gt; Tabelle und Grafik 1.1_19 und 1.1.1]. Personen ohne deutsche Staatsangehörigkeit erreichten damit einen Anteil von 13,3 % an der Gesamtbevölkerung [-&gt; Tabelle und Grafik 1.3.1]. Ihr Anteil an der erwerbsfähigen Bevölkerung (15 bis unter 65 Jahre) belief sich auf 15,9%. Insgesamt setzt sich der Trend fort, dass der Anteil der Bevölkerung ohne deutsche Staatsangehörigkeit zunimmt.</t>
  </si>
  <si>
    <t>Anstig seit 2011 in %P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</si>
</sst>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 #,##0;* \-_ #,##0;\-"/>
    <numFmt numFmtId="165" formatCode="0.0%"/>
    <numFmt numFmtId="166" formatCode="0.0"/>
    <numFmt numFmtId="167" formatCode="#,##0.0000"/>
  </numFmts>
  <fonts count="29" x14ac:knownFonts="1">
    <font>
      <sz val="11"/>
      <color theme="1"/>
      <name val="Calibri"/>
      <family val="2"/>
      <scheme val="minor"/>
    </font>
    <font>
      <b/>
      <sz val="8"/>
      <name val="Arial"/>
      <family val="2"/>
    </font>
    <font>
      <sz val="8"/>
      <name val="Arial"/>
      <family val="2"/>
    </font>
    <font>
      <b/>
      <sz val="8"/>
      <color indexed="8"/>
      <name val="Arial"/>
      <family val="2"/>
    </font>
    <font>
      <sz val="8"/>
      <color indexed="8"/>
      <name val="Arial"/>
      <family val="2"/>
    </font>
    <font>
      <sz val="8"/>
      <name val="Arial"/>
      <family val="2"/>
      <charset val="204"/>
    </font>
    <font>
      <sz val="10"/>
      <name val="Arial"/>
      <family val="2"/>
    </font>
    <font>
      <sz val="11"/>
      <color indexed="8"/>
      <name val="Arial"/>
      <family val="2"/>
    </font>
    <font>
      <b/>
      <sz val="11"/>
      <name val="Arial"/>
      <family val="2"/>
    </font>
    <font>
      <u/>
      <sz val="11"/>
      <color theme="10"/>
      <name val="Calibri"/>
      <family val="2"/>
      <scheme val="minor"/>
    </font>
    <font>
      <b/>
      <sz val="8"/>
      <color rgb="FF000000"/>
      <name val="Arial"/>
      <family val="2"/>
    </font>
    <font>
      <sz val="11"/>
      <color theme="1"/>
      <name val="Arial"/>
      <family val="2"/>
    </font>
    <font>
      <b/>
      <sz val="11"/>
      <color theme="1"/>
      <name val="Arial"/>
      <family val="2"/>
    </font>
    <font>
      <sz val="8"/>
      <color theme="1"/>
      <name val="Arial"/>
      <family val="2"/>
    </font>
    <font>
      <u/>
      <sz val="11"/>
      <color theme="10"/>
      <name val="Arial"/>
      <family val="2"/>
    </font>
    <font>
      <b/>
      <sz val="10"/>
      <color theme="1"/>
      <name val="Arial"/>
      <family val="2"/>
    </font>
    <font>
      <sz val="9"/>
      <color theme="1"/>
      <name val="Arial"/>
      <family val="2"/>
    </font>
    <font>
      <b/>
      <sz val="9"/>
      <color theme="1"/>
      <name val="Arial"/>
      <family val="2"/>
    </font>
    <font>
      <sz val="11"/>
      <color theme="1"/>
      <name val="Calibri"/>
      <family val="2"/>
      <scheme val="minor"/>
    </font>
    <font>
      <b/>
      <sz val="8"/>
      <color theme="1"/>
      <name val="Arial"/>
      <family val="2"/>
    </font>
    <font>
      <u/>
      <sz val="9"/>
      <color theme="10"/>
      <name val="Calibri"/>
      <family val="2"/>
      <scheme val="minor"/>
    </font>
    <font>
      <sz val="9"/>
      <name val="Arial"/>
      <family val="2"/>
    </font>
    <font>
      <u/>
      <sz val="9"/>
      <color theme="10"/>
      <name val="Arial"/>
      <family val="2"/>
    </font>
    <font>
      <sz val="8"/>
      <color rgb="FF000000"/>
      <name val="Arial"/>
      <family val="2"/>
    </font>
    <font>
      <b/>
      <sz val="10.5"/>
      <color theme="1"/>
      <name val="Arial"/>
      <family val="2"/>
    </font>
    <font>
      <sz val="10.5"/>
      <color theme="1"/>
      <name val="Arial"/>
      <family val="2"/>
    </font>
    <font>
      <sz val="8"/>
      <color theme="1"/>
      <name val="Calibri"/>
      <family val="2"/>
      <scheme val="minor"/>
    </font>
    <font>
      <sz val="10.5"/>
      <name val="Arial"/>
      <family val="2"/>
    </font>
    <font>
      <sz val="11"/>
      <color rgb="FFFF0000"/>
      <name val="Calibri"/>
      <family val="2"/>
      <scheme val="minor"/>
    </font>
  </fonts>
  <fills count="9">
    <fill>
      <patternFill patternType="none"/>
    </fill>
    <fill>
      <patternFill patternType="gray125"/>
    </fill>
    <fill>
      <patternFill patternType="solid">
        <fgColor rgb="FF00B0F0"/>
        <bgColor indexed="64"/>
      </patternFill>
    </fill>
    <fill>
      <patternFill patternType="solid">
        <fgColor rgb="FFFFFF00"/>
        <bgColor indexed="64"/>
      </patternFill>
    </fill>
    <fill>
      <patternFill patternType="solid">
        <fgColor theme="6"/>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7"/>
        <bgColor indexed="64"/>
      </patternFill>
    </fill>
    <fill>
      <patternFill patternType="solid">
        <fgColor rgb="FFFFC000"/>
        <bgColor indexed="64"/>
      </patternFill>
    </fill>
  </fills>
  <borders count="34">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right/>
      <top style="medium">
        <color indexed="64"/>
      </top>
      <bottom/>
      <diagonal/>
    </border>
    <border>
      <left style="medium">
        <color indexed="64"/>
      </left>
      <right style="thin">
        <color indexed="64"/>
      </right>
      <top/>
      <bottom/>
      <diagonal/>
    </border>
    <border>
      <left style="thin">
        <color indexed="64"/>
      </left>
      <right/>
      <top/>
      <bottom/>
      <diagonal/>
    </border>
    <border>
      <left/>
      <right style="thin">
        <color indexed="64"/>
      </right>
      <top/>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diagonal/>
    </border>
  </borders>
  <cellStyleXfs count="8">
    <xf numFmtId="0" fontId="0" fillId="0" borderId="0"/>
    <xf numFmtId="0" fontId="6" fillId="0" borderId="0"/>
    <xf numFmtId="0" fontId="6" fillId="0" borderId="0"/>
    <xf numFmtId="0" fontId="6" fillId="0" borderId="0"/>
    <xf numFmtId="0" fontId="6" fillId="0" borderId="0"/>
    <xf numFmtId="0" fontId="9" fillId="0" borderId="0" applyNumberFormat="0" applyFill="0" applyBorder="0" applyAlignment="0" applyProtection="0"/>
    <xf numFmtId="9" fontId="18" fillId="0" borderId="0" applyFont="0" applyFill="0" applyBorder="0" applyAlignment="0" applyProtection="0"/>
    <xf numFmtId="0" fontId="6" fillId="0" borderId="0"/>
  </cellStyleXfs>
  <cellXfs count="170">
    <xf numFmtId="0" fontId="0" fillId="0" borderId="0" xfId="0"/>
    <xf numFmtId="0" fontId="2" fillId="0" borderId="0" xfId="0" applyFont="1"/>
    <xf numFmtId="0" fontId="5" fillId="0" borderId="0" xfId="0" applyFont="1"/>
    <xf numFmtId="0" fontId="0" fillId="0" borderId="0" xfId="0" applyFill="1"/>
    <xf numFmtId="0" fontId="0" fillId="0" borderId="0" xfId="0" applyAlignment="1">
      <alignment horizontal="left"/>
    </xf>
    <xf numFmtId="0" fontId="11" fillId="0" borderId="0" xfId="0" applyFont="1"/>
    <xf numFmtId="0" fontId="11" fillId="0" borderId="0" xfId="0" applyFont="1" applyAlignment="1">
      <alignment horizontal="left" vertical="center"/>
    </xf>
    <xf numFmtId="0" fontId="12" fillId="0" borderId="0" xfId="0" applyFont="1" applyFill="1" applyAlignment="1">
      <alignment horizontal="left" vertical="center"/>
    </xf>
    <xf numFmtId="0" fontId="11" fillId="2" borderId="0" xfId="0" applyFont="1" applyFill="1" applyAlignment="1">
      <alignment vertical="top" wrapText="1"/>
    </xf>
    <xf numFmtId="0" fontId="15" fillId="0" borderId="0" xfId="0" applyFont="1" applyAlignment="1">
      <alignment textRotation="90"/>
    </xf>
    <xf numFmtId="0" fontId="15" fillId="0" borderId="0" xfId="0" applyFont="1" applyFill="1" applyAlignment="1">
      <alignment textRotation="90"/>
    </xf>
    <xf numFmtId="0" fontId="15" fillId="0" borderId="0" xfId="0" applyFont="1" applyFill="1" applyBorder="1" applyAlignment="1">
      <alignment textRotation="90"/>
    </xf>
    <xf numFmtId="16" fontId="11" fillId="2" borderId="0" xfId="0" quotePrefix="1" applyNumberFormat="1" applyFont="1" applyFill="1" applyAlignment="1">
      <alignment vertical="top"/>
    </xf>
    <xf numFmtId="16" fontId="11" fillId="3" borderId="0" xfId="0" quotePrefix="1" applyNumberFormat="1" applyFont="1" applyFill="1" applyAlignment="1">
      <alignment vertical="top"/>
    </xf>
    <xf numFmtId="16" fontId="11" fillId="5" borderId="0" xfId="0" quotePrefix="1" applyNumberFormat="1" applyFont="1" applyFill="1" applyAlignment="1">
      <alignment vertical="top"/>
    </xf>
    <xf numFmtId="0" fontId="13" fillId="5" borderId="0" xfId="0" applyFont="1" applyFill="1" applyAlignment="1">
      <alignment horizontal="left" vertical="top"/>
    </xf>
    <xf numFmtId="0" fontId="1" fillId="0" borderId="0" xfId="0" applyFont="1" applyFill="1" applyBorder="1"/>
    <xf numFmtId="0" fontId="13" fillId="0" borderId="0" xfId="0" applyFont="1" applyBorder="1" applyAlignment="1"/>
    <xf numFmtId="0" fontId="6" fillId="0" borderId="0" xfId="0" applyFont="1" applyAlignment="1">
      <alignment horizontal="left"/>
    </xf>
    <xf numFmtId="0" fontId="17" fillId="6" borderId="2" xfId="0" applyFont="1" applyFill="1" applyBorder="1" applyAlignment="1">
      <alignment vertical="center"/>
    </xf>
    <xf numFmtId="0" fontId="16" fillId="6" borderId="3" xfId="0" applyFont="1" applyFill="1" applyBorder="1" applyAlignment="1">
      <alignment vertical="center"/>
    </xf>
    <xf numFmtId="0" fontId="16" fillId="6" borderId="7" xfId="0" applyFont="1" applyFill="1" applyBorder="1" applyAlignment="1">
      <alignment vertical="center"/>
    </xf>
    <xf numFmtId="0" fontId="16" fillId="6" borderId="4" xfId="0" applyFont="1" applyFill="1" applyBorder="1" applyAlignment="1">
      <alignment vertical="center"/>
    </xf>
    <xf numFmtId="0" fontId="14" fillId="4" borderId="0" xfId="5" applyFont="1" applyFill="1" applyAlignment="1">
      <alignment horizontal="center" vertical="top"/>
    </xf>
    <xf numFmtId="16" fontId="16" fillId="0" borderId="0" xfId="0" quotePrefix="1" applyNumberFormat="1" applyFont="1" applyAlignment="1">
      <alignment vertical="top"/>
    </xf>
    <xf numFmtId="165" fontId="2" fillId="0" borderId="0" xfId="6" applyNumberFormat="1" applyFont="1" applyFill="1" applyBorder="1" applyAlignment="1">
      <alignment horizontal="right"/>
    </xf>
    <xf numFmtId="16" fontId="11" fillId="0" borderId="0" xfId="0" quotePrefix="1" applyNumberFormat="1" applyFont="1" applyFill="1" applyAlignment="1">
      <alignment vertical="top"/>
    </xf>
    <xf numFmtId="0" fontId="11" fillId="0" borderId="0" xfId="0" applyFont="1" applyFill="1"/>
    <xf numFmtId="0" fontId="11" fillId="0" borderId="0" xfId="0" applyFont="1" applyFill="1" applyAlignment="1">
      <alignment horizontal="center" vertical="top"/>
    </xf>
    <xf numFmtId="0" fontId="14" fillId="0" borderId="0" xfId="5" applyFont="1" applyFill="1" applyAlignment="1">
      <alignment horizontal="center" vertical="top"/>
    </xf>
    <xf numFmtId="16" fontId="11" fillId="7" borderId="0" xfId="0" quotePrefix="1" applyNumberFormat="1" applyFont="1" applyFill="1" applyAlignment="1">
      <alignment vertical="top"/>
    </xf>
    <xf numFmtId="0" fontId="14" fillId="7" borderId="0" xfId="5" applyFont="1" applyFill="1" applyAlignment="1">
      <alignment horizontal="center" vertical="top"/>
    </xf>
    <xf numFmtId="0" fontId="13" fillId="0" borderId="0" xfId="0" applyFont="1" applyFill="1" applyAlignment="1">
      <alignment horizontal="left" vertical="top" wrapText="1"/>
    </xf>
    <xf numFmtId="0" fontId="7" fillId="0" borderId="0" xfId="0" applyFont="1" applyFill="1" applyBorder="1" applyAlignment="1">
      <alignment horizontal="left" vertical="top" wrapText="1"/>
    </xf>
    <xf numFmtId="0" fontId="7" fillId="0" borderId="0" xfId="0" applyFont="1" applyFill="1" applyBorder="1" applyAlignment="1">
      <alignment vertical="top" wrapText="1"/>
    </xf>
    <xf numFmtId="0" fontId="14" fillId="3" borderId="0" xfId="5" applyFont="1" applyFill="1" applyAlignment="1">
      <alignment horizontal="center" vertical="top"/>
    </xf>
    <xf numFmtId="0" fontId="14" fillId="2" borderId="0" xfId="5" applyFont="1" applyFill="1" applyAlignment="1">
      <alignment horizontal="center" vertical="top"/>
    </xf>
    <xf numFmtId="0" fontId="11" fillId="7" borderId="0" xfId="0" applyFont="1" applyFill="1" applyAlignment="1">
      <alignment horizontal="center" vertical="top"/>
    </xf>
    <xf numFmtId="0" fontId="15" fillId="0" borderId="0" xfId="0" applyFont="1" applyAlignment="1">
      <alignment horizontal="center"/>
    </xf>
    <xf numFmtId="0" fontId="11" fillId="7" borderId="0" xfId="0" applyFont="1" applyFill="1" applyAlignment="1">
      <alignment horizontal="left" vertical="top" wrapText="1"/>
    </xf>
    <xf numFmtId="0" fontId="11" fillId="3" borderId="0" xfId="0" applyFont="1" applyFill="1" applyAlignment="1">
      <alignment horizontal="left" vertical="top" wrapText="1"/>
    </xf>
    <xf numFmtId="0" fontId="11" fillId="2" borderId="0" xfId="0" applyFont="1" applyFill="1" applyAlignment="1">
      <alignment horizontal="left" vertical="top" wrapText="1"/>
    </xf>
    <xf numFmtId="16" fontId="13" fillId="2" borderId="0" xfId="0" quotePrefix="1" applyNumberFormat="1" applyFont="1" applyFill="1" applyAlignment="1">
      <alignment vertical="top" wrapText="1"/>
    </xf>
    <xf numFmtId="0" fontId="0" fillId="0" borderId="0" xfId="0" applyFill="1" applyBorder="1"/>
    <xf numFmtId="3" fontId="2" fillId="0" borderId="5" xfId="0" applyNumberFormat="1" applyFont="1" applyFill="1" applyBorder="1" applyAlignment="1">
      <alignment horizontal="right"/>
    </xf>
    <xf numFmtId="0" fontId="20" fillId="0" borderId="0" xfId="5" applyFont="1" applyAlignment="1">
      <alignment horizontal="right"/>
    </xf>
    <xf numFmtId="0" fontId="10" fillId="0" borderId="0" xfId="0" applyFont="1" applyAlignment="1">
      <alignment horizontal="left" vertical="center" readingOrder="1"/>
    </xf>
    <xf numFmtId="0" fontId="13" fillId="0" borderId="2" xfId="0" applyFont="1" applyBorder="1" applyAlignment="1">
      <alignment horizontal="left" vertical="center"/>
    </xf>
    <xf numFmtId="164" fontId="2" fillId="0" borderId="2" xfId="0" applyNumberFormat="1" applyFont="1" applyFill="1" applyBorder="1" applyAlignment="1">
      <alignment horizontal="left" vertical="center"/>
    </xf>
    <xf numFmtId="3" fontId="2" fillId="0" borderId="2" xfId="0" applyNumberFormat="1" applyFont="1" applyFill="1" applyBorder="1" applyAlignment="1">
      <alignment horizontal="right" vertical="center"/>
    </xf>
    <xf numFmtId="0" fontId="19" fillId="6" borderId="2" xfId="0" applyFont="1" applyFill="1" applyBorder="1" applyAlignment="1">
      <alignment horizontal="left" vertical="center"/>
    </xf>
    <xf numFmtId="164" fontId="1" fillId="6" borderId="2" xfId="0" applyNumberFormat="1" applyFont="1" applyFill="1" applyBorder="1" applyAlignment="1">
      <alignment horizontal="left" vertical="center"/>
    </xf>
    <xf numFmtId="0" fontId="3" fillId="6" borderId="2" xfId="0" applyFont="1" applyFill="1" applyBorder="1" applyAlignment="1">
      <alignment horizontal="center" vertical="center"/>
    </xf>
    <xf numFmtId="0" fontId="3" fillId="6" borderId="2" xfId="7" applyNumberFormat="1" applyFont="1" applyFill="1" applyBorder="1" applyAlignment="1" applyProtection="1">
      <alignment horizontal="center" vertical="center" wrapText="1"/>
    </xf>
    <xf numFmtId="0" fontId="3" fillId="6" borderId="2" xfId="0" applyFont="1" applyFill="1" applyBorder="1" applyAlignment="1">
      <alignment horizontal="center" vertical="center"/>
    </xf>
    <xf numFmtId="0" fontId="4" fillId="6" borderId="2" xfId="7" applyNumberFormat="1" applyFont="1" applyFill="1" applyBorder="1" applyAlignment="1" applyProtection="1">
      <alignment horizontal="center" vertical="center" wrapText="1"/>
    </xf>
    <xf numFmtId="16" fontId="13" fillId="3" borderId="0" xfId="0" quotePrefix="1" applyNumberFormat="1" applyFont="1" applyFill="1" applyAlignment="1">
      <alignment vertical="top" wrapText="1"/>
    </xf>
    <xf numFmtId="0" fontId="11" fillId="3" borderId="0" xfId="0" applyFont="1" applyFill="1" applyAlignment="1">
      <alignment vertical="top" wrapText="1"/>
    </xf>
    <xf numFmtId="0" fontId="3" fillId="6" borderId="2" xfId="0" applyFont="1" applyFill="1" applyBorder="1" applyAlignment="1">
      <alignment horizontal="center" vertical="center" wrapText="1"/>
    </xf>
    <xf numFmtId="3" fontId="21" fillId="0" borderId="2" xfId="6" applyNumberFormat="1" applyFont="1" applyFill="1" applyBorder="1" applyAlignment="1">
      <alignment horizontal="right"/>
    </xf>
    <xf numFmtId="0" fontId="16" fillId="0" borderId="2" xfId="0" applyFont="1" applyBorder="1" applyAlignment="1"/>
    <xf numFmtId="0" fontId="3" fillId="0" borderId="0" xfId="0" applyFont="1" applyFill="1" applyBorder="1" applyAlignment="1">
      <alignment horizontal="center" vertical="center" wrapText="1"/>
    </xf>
    <xf numFmtId="0" fontId="4" fillId="0" borderId="0" xfId="7" applyNumberFormat="1" applyFont="1" applyFill="1" applyBorder="1" applyAlignment="1" applyProtection="1">
      <alignment horizontal="center" vertical="center" wrapText="1"/>
    </xf>
    <xf numFmtId="3" fontId="21" fillId="0" borderId="0" xfId="6" applyNumberFormat="1" applyFont="1" applyFill="1" applyBorder="1" applyAlignment="1">
      <alignment horizontal="right"/>
    </xf>
    <xf numFmtId="0" fontId="16" fillId="0" borderId="0" xfId="0" applyFont="1" applyFill="1" applyBorder="1" applyAlignment="1"/>
    <xf numFmtId="0" fontId="4" fillId="0" borderId="16" xfId="7" applyNumberFormat="1" applyFont="1" applyFill="1" applyBorder="1" applyAlignment="1" applyProtection="1">
      <alignment horizontal="center" vertical="center" wrapText="1"/>
    </xf>
    <xf numFmtId="0" fontId="4" fillId="0" borderId="17" xfId="7" applyNumberFormat="1" applyFont="1" applyFill="1" applyBorder="1" applyAlignment="1" applyProtection="1">
      <alignment horizontal="center" vertical="center" wrapText="1"/>
    </xf>
    <xf numFmtId="0" fontId="4" fillId="0" borderId="18" xfId="7" applyNumberFormat="1" applyFont="1" applyFill="1" applyBorder="1" applyAlignment="1" applyProtection="1">
      <alignment horizontal="center" vertical="center" wrapText="1"/>
    </xf>
    <xf numFmtId="0" fontId="4" fillId="0" borderId="19" xfId="7" applyNumberFormat="1" applyFont="1" applyFill="1" applyBorder="1" applyAlignment="1" applyProtection="1">
      <alignment horizontal="center" vertical="center" wrapText="1"/>
    </xf>
    <xf numFmtId="0" fontId="22" fillId="0" borderId="0" xfId="5" applyFont="1" applyAlignment="1">
      <alignment horizontal="right"/>
    </xf>
    <xf numFmtId="0" fontId="22" fillId="0" borderId="0" xfId="5" applyFont="1" applyAlignment="1">
      <alignment horizontal="right" vertical="center"/>
    </xf>
    <xf numFmtId="0" fontId="13" fillId="7" borderId="0" xfId="0" quotePrefix="1" applyFont="1" applyFill="1" applyAlignment="1">
      <alignment vertical="top" wrapText="1"/>
    </xf>
    <xf numFmtId="0" fontId="0" fillId="0" borderId="0" xfId="0" applyFill="1" applyBorder="1" applyAlignment="1">
      <alignment horizontal="left"/>
    </xf>
    <xf numFmtId="0" fontId="13" fillId="0" borderId="0" xfId="0" applyFont="1" applyFill="1" applyBorder="1" applyAlignment="1"/>
    <xf numFmtId="0" fontId="23" fillId="0" borderId="0" xfId="0" applyFont="1" applyFill="1" applyBorder="1" applyAlignment="1">
      <alignment horizontal="right" vertical="center" readingOrder="1"/>
    </xf>
    <xf numFmtId="0" fontId="2" fillId="0" borderId="0" xfId="0" applyFont="1" applyFill="1" applyBorder="1" applyAlignment="1">
      <alignment horizontal="right"/>
    </xf>
    <xf numFmtId="3" fontId="0" fillId="0" borderId="0" xfId="0" applyNumberFormat="1"/>
    <xf numFmtId="0" fontId="11" fillId="6" borderId="0" xfId="0" applyFont="1" applyFill="1"/>
    <xf numFmtId="16" fontId="13" fillId="6" borderId="0" xfId="0" quotePrefix="1" applyNumberFormat="1" applyFont="1" applyFill="1" applyAlignment="1">
      <alignment vertical="top"/>
    </xf>
    <xf numFmtId="0" fontId="11" fillId="6" borderId="0" xfId="0" applyFont="1" applyFill="1" applyAlignment="1">
      <alignment horizontal="left" vertical="top" wrapText="1"/>
    </xf>
    <xf numFmtId="0" fontId="11" fillId="6" borderId="0" xfId="0" applyFont="1" applyFill="1" applyAlignment="1">
      <alignment horizontal="center" vertical="top"/>
    </xf>
    <xf numFmtId="0" fontId="14" fillId="6" borderId="0" xfId="5" applyFont="1" applyFill="1" applyAlignment="1">
      <alignment horizontal="center" vertical="top"/>
    </xf>
    <xf numFmtId="0" fontId="24" fillId="0" borderId="0" xfId="0" applyFont="1" applyAlignment="1">
      <alignment vertical="center"/>
    </xf>
    <xf numFmtId="0" fontId="25" fillId="0" borderId="0" xfId="0" applyFont="1"/>
    <xf numFmtId="16" fontId="13" fillId="2" borderId="0" xfId="0" quotePrefix="1" applyNumberFormat="1" applyFont="1" applyFill="1" applyAlignment="1">
      <alignment horizontal="left" vertical="top" wrapText="1"/>
    </xf>
    <xf numFmtId="0" fontId="14" fillId="2" borderId="0" xfId="5" applyFont="1" applyFill="1" applyAlignment="1">
      <alignment horizontal="center" vertical="top"/>
    </xf>
    <xf numFmtId="0" fontId="3" fillId="6" borderId="2" xfId="0" applyFont="1" applyFill="1" applyBorder="1" applyAlignment="1">
      <alignment horizontal="center" vertical="center"/>
    </xf>
    <xf numFmtId="0" fontId="2" fillId="0" borderId="1" xfId="7" applyFont="1" applyFill="1" applyBorder="1" applyAlignment="1">
      <alignment horizontal="left" vertical="center"/>
    </xf>
    <xf numFmtId="3" fontId="13" fillId="0" borderId="23" xfId="0" applyNumberFormat="1" applyFont="1" applyFill="1" applyBorder="1"/>
    <xf numFmtId="3" fontId="13" fillId="0" borderId="0" xfId="0" applyNumberFormat="1" applyFont="1" applyFill="1" applyBorder="1"/>
    <xf numFmtId="3" fontId="13" fillId="0" borderId="24" xfId="0" applyNumberFormat="1" applyFont="1" applyFill="1" applyBorder="1"/>
    <xf numFmtId="0" fontId="2" fillId="0" borderId="27" xfId="7" applyFont="1" applyFill="1" applyBorder="1" applyAlignment="1">
      <alignment horizontal="left" vertical="center"/>
    </xf>
    <xf numFmtId="3" fontId="13" fillId="0" borderId="28" xfId="0" applyNumberFormat="1" applyFont="1" applyFill="1" applyBorder="1"/>
    <xf numFmtId="3" fontId="13" fillId="0" borderId="15" xfId="0" applyNumberFormat="1" applyFont="1" applyFill="1" applyBorder="1"/>
    <xf numFmtId="3" fontId="13" fillId="0" borderId="8" xfId="0" applyNumberFormat="1" applyFont="1" applyFill="1" applyBorder="1"/>
    <xf numFmtId="3" fontId="13" fillId="0" borderId="21" xfId="0" applyNumberFormat="1" applyFont="1" applyFill="1" applyBorder="1"/>
    <xf numFmtId="3" fontId="13" fillId="0" borderId="9" xfId="0" applyNumberFormat="1" applyFont="1" applyFill="1" applyBorder="1"/>
    <xf numFmtId="3" fontId="13" fillId="0" borderId="14" xfId="0" applyNumberFormat="1" applyFont="1" applyFill="1" applyBorder="1"/>
    <xf numFmtId="0" fontId="20" fillId="0" borderId="0" xfId="5" applyFont="1" applyFill="1" applyAlignment="1">
      <alignment horizontal="right"/>
    </xf>
    <xf numFmtId="0" fontId="0" fillId="0" borderId="0" xfId="0" applyBorder="1"/>
    <xf numFmtId="0" fontId="3" fillId="0" borderId="0" xfId="0" applyFont="1" applyFill="1" applyBorder="1" applyAlignment="1">
      <alignment vertical="center" wrapText="1"/>
    </xf>
    <xf numFmtId="0" fontId="13" fillId="0" borderId="5" xfId="0" applyFont="1" applyBorder="1" applyAlignment="1"/>
    <xf numFmtId="0" fontId="26" fillId="0" borderId="0" xfId="0" applyFont="1" applyBorder="1"/>
    <xf numFmtId="3" fontId="2" fillId="0" borderId="0" xfId="0" applyNumberFormat="1" applyFont="1" applyFill="1" applyBorder="1" applyAlignment="1">
      <alignment horizontal="right"/>
    </xf>
    <xf numFmtId="166" fontId="2" fillId="0" borderId="0" xfId="6" applyNumberFormat="1" applyFont="1" applyFill="1" applyBorder="1" applyAlignment="1">
      <alignment horizontal="right"/>
    </xf>
    <xf numFmtId="0" fontId="9" fillId="0" borderId="0" xfId="5" applyAlignment="1">
      <alignment horizontal="right"/>
    </xf>
    <xf numFmtId="0" fontId="3" fillId="6" borderId="2" xfId="0" applyFont="1" applyFill="1" applyBorder="1" applyAlignment="1">
      <alignment horizontal="center" vertical="center"/>
    </xf>
    <xf numFmtId="3" fontId="23" fillId="0" borderId="2" xfId="7" quotePrefix="1" applyNumberFormat="1" applyFont="1" applyBorder="1" applyAlignment="1">
      <alignment horizontal="right"/>
    </xf>
    <xf numFmtId="3" fontId="23" fillId="0" borderId="2" xfId="7" applyNumberFormat="1" applyFont="1" applyBorder="1" applyAlignment="1">
      <alignment horizontal="right"/>
    </xf>
    <xf numFmtId="0" fontId="23" fillId="0" borderId="2" xfId="7" applyFont="1" applyBorder="1" applyAlignment="1">
      <alignment horizontal="right"/>
    </xf>
    <xf numFmtId="3" fontId="10" fillId="6" borderId="2" xfId="7" applyNumberFormat="1" applyFont="1" applyFill="1" applyBorder="1" applyAlignment="1">
      <alignment horizontal="right"/>
    </xf>
    <xf numFmtId="0" fontId="26" fillId="0" borderId="0" xfId="0" applyFont="1" applyFill="1" applyBorder="1"/>
    <xf numFmtId="3" fontId="13" fillId="0" borderId="0" xfId="0" applyNumberFormat="1" applyFont="1" applyBorder="1"/>
    <xf numFmtId="3" fontId="13" fillId="0" borderId="25" xfId="0" applyNumberFormat="1" applyFont="1" applyBorder="1"/>
    <xf numFmtId="3" fontId="13" fillId="0" borderId="28" xfId="0" applyNumberFormat="1" applyFont="1" applyBorder="1"/>
    <xf numFmtId="3" fontId="13" fillId="0" borderId="29" xfId="0" applyNumberFormat="1" applyFont="1" applyBorder="1"/>
    <xf numFmtId="3" fontId="13" fillId="0" borderId="21" xfId="0" applyNumberFormat="1" applyFont="1" applyBorder="1"/>
    <xf numFmtId="3" fontId="13" fillId="0" borderId="33" xfId="0" applyNumberFormat="1" applyFont="1" applyBorder="1"/>
    <xf numFmtId="167" fontId="21" fillId="0" borderId="0" xfId="6" applyNumberFormat="1" applyFont="1" applyFill="1" applyBorder="1" applyAlignment="1">
      <alignment horizontal="right"/>
    </xf>
    <xf numFmtId="0" fontId="3" fillId="6" borderId="2" xfId="0" applyFont="1" applyFill="1" applyBorder="1" applyAlignment="1">
      <alignment horizontal="center" vertical="center"/>
    </xf>
    <xf numFmtId="0" fontId="15" fillId="0" borderId="0" xfId="0" applyFont="1" applyAlignment="1">
      <alignment horizontal="center"/>
    </xf>
    <xf numFmtId="3" fontId="28" fillId="0" borderId="0" xfId="0" applyNumberFormat="1" applyFont="1"/>
    <xf numFmtId="0" fontId="28" fillId="0" borderId="0" xfId="0" applyFont="1"/>
    <xf numFmtId="3" fontId="19" fillId="6" borderId="2" xfId="0" applyNumberFormat="1" applyFont="1" applyFill="1" applyBorder="1" applyAlignment="1">
      <alignment horizontal="right" vertical="center"/>
    </xf>
    <xf numFmtId="166" fontId="0" fillId="0" borderId="0" xfId="0" applyNumberFormat="1"/>
    <xf numFmtId="0" fontId="9" fillId="0" borderId="0" xfId="5" applyAlignment="1">
      <alignment horizontal="right" vertical="center"/>
    </xf>
    <xf numFmtId="0" fontId="28" fillId="0" borderId="0" xfId="0" applyFont="1" applyFill="1"/>
    <xf numFmtId="0" fontId="9" fillId="0" borderId="0" xfId="5" applyAlignment="1">
      <alignment horizontal="left"/>
    </xf>
    <xf numFmtId="0" fontId="9" fillId="0" borderId="0" xfId="5" applyFill="1" applyAlignment="1">
      <alignment horizontal="right"/>
    </xf>
    <xf numFmtId="0" fontId="15" fillId="0" borderId="0" xfId="0" applyFont="1" applyFill="1" applyBorder="1" applyAlignment="1">
      <alignment horizontal="center"/>
    </xf>
    <xf numFmtId="0" fontId="6" fillId="0" borderId="0" xfId="0" applyFont="1" applyFill="1" applyBorder="1" applyAlignment="1">
      <alignment horizontal="left"/>
    </xf>
    <xf numFmtId="0" fontId="9" fillId="0" borderId="0" xfId="5" applyFill="1" applyBorder="1" applyAlignment="1">
      <alignment horizontal="right"/>
    </xf>
    <xf numFmtId="0" fontId="14" fillId="8" borderId="0" xfId="5" applyFont="1" applyFill="1" applyAlignment="1">
      <alignment horizontal="center" vertical="top"/>
    </xf>
    <xf numFmtId="0" fontId="14" fillId="5" borderId="0" xfId="5" applyFont="1" applyFill="1" applyAlignment="1">
      <alignment horizontal="center" vertical="top"/>
    </xf>
    <xf numFmtId="0" fontId="11" fillId="2" borderId="0" xfId="0" applyFont="1" applyFill="1" applyAlignment="1">
      <alignment horizontal="left" vertical="top" wrapText="1"/>
    </xf>
    <xf numFmtId="0" fontId="11" fillId="3" borderId="0" xfId="0" applyFont="1" applyFill="1" applyAlignment="1">
      <alignment horizontal="left" vertical="top" wrapText="1"/>
    </xf>
    <xf numFmtId="0" fontId="11" fillId="7" borderId="0" xfId="0" applyFont="1" applyFill="1" applyAlignment="1">
      <alignment horizontal="left" vertical="top" wrapText="1"/>
    </xf>
    <xf numFmtId="0" fontId="11" fillId="6" borderId="0" xfId="0" applyFont="1" applyFill="1" applyAlignment="1">
      <alignment horizontal="left" vertical="top" wrapText="1"/>
    </xf>
    <xf numFmtId="0" fontId="11" fillId="4" borderId="0" xfId="0" applyFont="1" applyFill="1" applyAlignment="1">
      <alignment horizontal="left" vertical="top" wrapText="1"/>
    </xf>
    <xf numFmtId="0" fontId="8" fillId="0" borderId="0" xfId="0" applyFont="1" applyFill="1" applyBorder="1" applyAlignment="1">
      <alignment horizontal="left" vertical="center" wrapText="1"/>
    </xf>
    <xf numFmtId="0" fontId="25" fillId="0" borderId="0" xfId="0" applyFont="1" applyAlignment="1">
      <alignment horizontal="left" wrapText="1"/>
    </xf>
    <xf numFmtId="0" fontId="25" fillId="0" borderId="0" xfId="0" applyFont="1" applyAlignment="1">
      <alignment horizontal="left"/>
    </xf>
    <xf numFmtId="0" fontId="27" fillId="0" borderId="0" xfId="0" applyFont="1" applyAlignment="1">
      <alignment horizontal="left" wrapText="1"/>
    </xf>
    <xf numFmtId="0" fontId="27" fillId="0" borderId="0" xfId="0" applyFont="1" applyAlignment="1">
      <alignment horizontal="left"/>
    </xf>
    <xf numFmtId="0" fontId="25" fillId="0" borderId="0" xfId="0" applyFont="1" applyAlignment="1">
      <alignment horizontal="left" vertical="top" wrapText="1"/>
    </xf>
    <xf numFmtId="0" fontId="3" fillId="6" borderId="6"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2" xfId="0" applyFont="1" applyFill="1" applyBorder="1" applyAlignment="1">
      <alignment horizontal="center" vertical="center"/>
    </xf>
    <xf numFmtId="0" fontId="3" fillId="6" borderId="3" xfId="0" applyFont="1" applyFill="1" applyBorder="1" applyAlignment="1">
      <alignment horizontal="center" vertical="center"/>
    </xf>
    <xf numFmtId="0" fontId="3" fillId="6" borderId="7" xfId="0" applyFont="1" applyFill="1" applyBorder="1" applyAlignment="1">
      <alignment horizontal="center" vertical="center"/>
    </xf>
    <xf numFmtId="0" fontId="3" fillId="6" borderId="4" xfId="0" applyFont="1" applyFill="1" applyBorder="1" applyAlignment="1">
      <alignment horizontal="center" vertical="center"/>
    </xf>
    <xf numFmtId="0" fontId="13" fillId="0" borderId="20" xfId="0" applyFont="1" applyFill="1" applyBorder="1" applyAlignment="1">
      <alignment horizontal="center" vertical="center" wrapText="1"/>
    </xf>
    <xf numFmtId="0" fontId="13" fillId="0" borderId="22" xfId="0" applyFont="1" applyFill="1" applyBorder="1" applyAlignment="1">
      <alignment horizontal="center" vertical="center" wrapText="1"/>
    </xf>
    <xf numFmtId="0" fontId="13" fillId="0" borderId="26" xfId="0" applyFont="1" applyFill="1" applyBorder="1" applyAlignment="1">
      <alignment horizontal="center" vertical="center" wrapText="1"/>
    </xf>
    <xf numFmtId="0" fontId="3" fillId="0" borderId="10" xfId="0" applyFont="1" applyFill="1" applyBorder="1" applyAlignment="1">
      <alignment horizontal="center" vertical="center"/>
    </xf>
    <xf numFmtId="0" fontId="3" fillId="0" borderId="11" xfId="0" applyFont="1" applyFill="1" applyBorder="1" applyAlignment="1">
      <alignment horizontal="center" vertical="center"/>
    </xf>
    <xf numFmtId="0" fontId="3" fillId="0" borderId="12" xfId="0" applyFont="1" applyFill="1" applyBorder="1" applyAlignment="1">
      <alignment horizontal="center" vertical="center"/>
    </xf>
    <xf numFmtId="0" fontId="3" fillId="0" borderId="13" xfId="0" applyFont="1" applyFill="1" applyBorder="1" applyAlignment="1">
      <alignment horizontal="center" vertical="center"/>
    </xf>
    <xf numFmtId="0" fontId="1" fillId="0" borderId="0" xfId="0" applyFont="1" applyFill="1" applyBorder="1" applyAlignment="1">
      <alignment horizontal="left" vertical="center"/>
    </xf>
    <xf numFmtId="0" fontId="3" fillId="0" borderId="30" xfId="0" applyFont="1" applyFill="1" applyBorder="1" applyAlignment="1">
      <alignment horizontal="center" vertical="center" wrapText="1"/>
    </xf>
    <xf numFmtId="0" fontId="3" fillId="0" borderId="32" xfId="0" applyFont="1" applyFill="1" applyBorder="1" applyAlignment="1">
      <alignment horizontal="center" vertical="center" wrapText="1"/>
    </xf>
    <xf numFmtId="0" fontId="3" fillId="0" borderId="31" xfId="0" applyFont="1" applyFill="1" applyBorder="1" applyAlignment="1">
      <alignment horizontal="center" vertical="center" wrapText="1"/>
    </xf>
    <xf numFmtId="0" fontId="3" fillId="0" borderId="18" xfId="0" applyFont="1" applyFill="1" applyBorder="1" applyAlignment="1">
      <alignment horizontal="center" vertical="center" wrapText="1"/>
    </xf>
    <xf numFmtId="0" fontId="15" fillId="0" borderId="0" xfId="0" applyFont="1" applyAlignment="1">
      <alignment horizontal="center" shrinkToFit="1"/>
    </xf>
    <xf numFmtId="0" fontId="15" fillId="0" borderId="0" xfId="0" applyFont="1" applyFill="1" applyBorder="1" applyAlignment="1">
      <alignment horizontal="center" shrinkToFit="1"/>
    </xf>
    <xf numFmtId="0" fontId="15" fillId="0" borderId="0" xfId="0" applyFont="1" applyAlignment="1">
      <alignment horizontal="center"/>
    </xf>
    <xf numFmtId="0" fontId="17" fillId="6" borderId="3" xfId="0" applyFont="1" applyFill="1" applyBorder="1" applyAlignment="1">
      <alignment horizontal="center" vertical="center"/>
    </xf>
    <xf numFmtId="0" fontId="17" fillId="6" borderId="7" xfId="0" applyFont="1" applyFill="1" applyBorder="1" applyAlignment="1">
      <alignment horizontal="center" vertical="center"/>
    </xf>
    <xf numFmtId="0" fontId="17" fillId="6" borderId="4" xfId="0" applyFont="1" applyFill="1" applyBorder="1" applyAlignment="1">
      <alignment horizontal="center" vertical="center"/>
    </xf>
    <xf numFmtId="166" fontId="26" fillId="0" borderId="0" xfId="0" applyNumberFormat="1" applyFont="1" applyFill="1" applyBorder="1"/>
  </cellXfs>
  <cellStyles count="8">
    <cellStyle name="Link" xfId="5" builtinId="8"/>
    <cellStyle name="Prozent" xfId="6" builtinId="5"/>
    <cellStyle name="Standard" xfId="0" builtinId="0"/>
    <cellStyle name="Standard 2" xfId="7"/>
    <cellStyle name="Standard 3" xfId="1"/>
    <cellStyle name="Standard 4" xfId="2"/>
    <cellStyle name="Standard 5" xfId="3"/>
    <cellStyle name="Standard 6" xfId="4"/>
  </cellStyles>
  <dxfs count="0"/>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charts/_rels/chart1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800" b="1" i="0" u="none" strike="noStrike" kern="1200" baseline="0">
                <a:solidFill>
                  <a:sysClr val="windowText" lastClr="000000"/>
                </a:solidFill>
                <a:latin typeface="Arial" pitchFamily="34" charset="0"/>
                <a:ea typeface="+mn-ea"/>
                <a:cs typeface="Arial" pitchFamily="34" charset="0"/>
              </a:defRPr>
            </a:pPr>
            <a:r>
              <a:rPr lang="de-DE" sz="800" b="1" i="0" u="none" strike="noStrike" baseline="0">
                <a:effectLst/>
              </a:rPr>
              <a:t>deutsche und ausländische Wohnbevölkerung nach Altersgruppen</a:t>
            </a:r>
            <a:r>
              <a:rPr lang="de-DE" sz="800"/>
              <a:t>, 2019</a:t>
            </a:r>
            <a:r>
              <a:rPr lang="de-DE" sz="800" b="1" i="0" u="none" strike="noStrike" kern="1200" baseline="0">
                <a:solidFill>
                  <a:sysClr val="windowText" lastClr="000000"/>
                </a:solidFill>
                <a:latin typeface="Arial" pitchFamily="34" charset="0"/>
                <a:ea typeface="+mn-ea"/>
                <a:cs typeface="Arial" pitchFamily="34" charset="0"/>
              </a:rPr>
              <a:t>, Wetteraukreis</a:t>
            </a:r>
          </a:p>
        </c:rich>
      </c:tx>
      <c:layout>
        <c:manualLayout>
          <c:xMode val="edge"/>
          <c:yMode val="edge"/>
          <c:x val="0.19879101086507717"/>
          <c:y val="3.8842406734027862E-2"/>
        </c:manualLayout>
      </c:layout>
      <c:overlay val="0"/>
      <c:spPr>
        <a:noFill/>
        <a:ln w="25400">
          <a:noFill/>
        </a:ln>
      </c:spPr>
    </c:title>
    <c:autoTitleDeleted val="0"/>
    <c:plotArea>
      <c:layout>
        <c:manualLayout>
          <c:layoutTarget val="inner"/>
          <c:xMode val="edge"/>
          <c:yMode val="edge"/>
          <c:x val="8.2437275985663097E-2"/>
          <c:y val="0.1129572304606089"/>
          <c:w val="0.88761154855643043"/>
          <c:h val="0.74770019880238081"/>
        </c:manualLayout>
      </c:layout>
      <c:barChart>
        <c:barDir val="col"/>
        <c:grouping val="percentStacked"/>
        <c:varyColors val="0"/>
        <c:ser>
          <c:idx val="0"/>
          <c:order val="0"/>
          <c:tx>
            <c:strRef>
              <c:f>'1.1_19'!$C$4</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'1.1_19'!$A$5:$A$12</c:f>
              <c:strCache>
                <c:ptCount val="8"/>
                <c:pt idx="0">
                  <c:v>unter 3 Jahre</c:v>
                </c:pt>
                <c:pt idx="1">
                  <c:v>3 bis unter 6 Jahre</c:v>
                </c:pt>
                <c:pt idx="2">
                  <c:v>6 bis unter 15 Jahre</c:v>
                </c:pt>
                <c:pt idx="3">
                  <c:v>15 bis unter 20 Jahre</c:v>
                </c:pt>
                <c:pt idx="4">
                  <c:v>20 bis unter 41 Jahre</c:v>
                </c:pt>
                <c:pt idx="5">
                  <c:v>41 bis unter 65 Jahre</c:v>
                </c:pt>
                <c:pt idx="6">
                  <c:v>65 bis unter 80 Jahre</c:v>
                </c:pt>
                <c:pt idx="7">
                  <c:v>80 Jahre und älter</c:v>
                </c:pt>
              </c:strCache>
            </c:strRef>
          </c:cat>
          <c:val>
            <c:numRef>
              <c:f>'1.1_19'!$C$5:$C$12</c:f>
              <c:numCache>
                <c:formatCode>#,##0</c:formatCode>
                <c:ptCount val="8"/>
                <c:pt idx="0">
                  <c:v>7351</c:v>
                </c:pt>
                <c:pt idx="1">
                  <c:v>7458</c:v>
                </c:pt>
                <c:pt idx="2">
                  <c:v>22459</c:v>
                </c:pt>
                <c:pt idx="3">
                  <c:v>13554</c:v>
                </c:pt>
                <c:pt idx="4">
                  <c:v>58127</c:v>
                </c:pt>
                <c:pt idx="5">
                  <c:v>96046</c:v>
                </c:pt>
                <c:pt idx="6">
                  <c:v>42941</c:v>
                </c:pt>
                <c:pt idx="7">
                  <c:v>19373</c:v>
                </c:pt>
              </c:numCache>
            </c:numRef>
          </c:val>
          <c:extLst>
            <c:ext xmlns:c16="http://schemas.microsoft.com/office/drawing/2014/chart" uri="{C3380CC4-5D6E-409C-BE32-E72D297353CC}">
              <c16:uniqueId val="{00000000-FD1E-4905-BCF4-AAFF92812900}"/>
            </c:ext>
          </c:extLst>
        </c:ser>
        <c:ser>
          <c:idx val="1"/>
          <c:order val="1"/>
          <c:tx>
            <c:strRef>
              <c:f>'1.1_19'!$D$4</c:f>
              <c:strCache>
                <c:ptCount val="1"/>
                <c:pt idx="0">
                  <c:v>Ausländer</c:v>
                </c:pt>
              </c:strCache>
            </c:strRef>
          </c:tx>
          <c:spPr>
            <a:solidFill>
              <a:srgbClr val="BFBFBF"/>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'1.1_19'!$A$5:$A$12</c:f>
              <c:strCache>
                <c:ptCount val="8"/>
                <c:pt idx="0">
                  <c:v>unter 3 Jahre</c:v>
                </c:pt>
                <c:pt idx="1">
                  <c:v>3 bis unter 6 Jahre</c:v>
                </c:pt>
                <c:pt idx="2">
                  <c:v>6 bis unter 15 Jahre</c:v>
                </c:pt>
                <c:pt idx="3">
                  <c:v>15 bis unter 20 Jahre</c:v>
                </c:pt>
                <c:pt idx="4">
                  <c:v>20 bis unter 41 Jahre</c:v>
                </c:pt>
                <c:pt idx="5">
                  <c:v>41 bis unter 65 Jahre</c:v>
                </c:pt>
                <c:pt idx="6">
                  <c:v>65 bis unter 80 Jahre</c:v>
                </c:pt>
                <c:pt idx="7">
                  <c:v>80 Jahre und älter</c:v>
                </c:pt>
              </c:strCache>
            </c:strRef>
          </c:cat>
          <c:val>
            <c:numRef>
              <c:f>'1.1_19'!$D$5:$D$12</c:f>
              <c:numCache>
                <c:formatCode>#,##0</c:formatCode>
                <c:ptCount val="8"/>
                <c:pt idx="0">
                  <c:v>1218</c:v>
                </c:pt>
                <c:pt idx="1">
                  <c:v>1305</c:v>
                </c:pt>
                <c:pt idx="2">
                  <c:v>3387</c:v>
                </c:pt>
                <c:pt idx="3">
                  <c:v>1696</c:v>
                </c:pt>
                <c:pt idx="4">
                  <c:v>16295</c:v>
                </c:pt>
                <c:pt idx="5">
                  <c:v>13668</c:v>
                </c:pt>
                <c:pt idx="6">
                  <c:v>2828</c:v>
                </c:pt>
                <c:pt idx="7">
                  <c:v>633</c:v>
                </c:pt>
              </c:numCache>
            </c:numRef>
          </c:val>
          <c:extLst>
            <c:ext xmlns:c16="http://schemas.microsoft.com/office/drawing/2014/chart" uri="{C3380CC4-5D6E-409C-BE32-E72D297353CC}">
              <c16:uniqueId val="{00000001-FD1E-4905-BCF4-AAFF92812900}"/>
            </c:ext>
          </c:extLst>
        </c:ser>
        <c:dLbls>
          <c:showLegendKey val="0"/>
          <c:showVal val="0"/>
          <c:showCatName val="0"/>
          <c:showSerName val="0"/>
          <c:showPercent val="0"/>
          <c:showBubbleSize val="0"/>
        </c:dLbls>
        <c:gapWidth val="150"/>
        <c:overlap val="100"/>
        <c:axId val="341099096"/>
        <c:axId val="341099488"/>
      </c:barChart>
      <c:catAx>
        <c:axId val="341099096"/>
        <c:scaling>
          <c:orientation val="minMax"/>
        </c:scaling>
        <c:delete val="0"/>
        <c:axPos val="b"/>
        <c:numFmt formatCode="General" sourceLinked="1"/>
        <c:majorTickMark val="none"/>
        <c:minorTickMark val="none"/>
        <c:tickLblPos val="nextTo"/>
        <c:crossAx val="341099488"/>
        <c:crosses val="autoZero"/>
        <c:auto val="1"/>
        <c:lblAlgn val="ctr"/>
        <c:lblOffset val="100"/>
        <c:noMultiLvlLbl val="0"/>
      </c:catAx>
      <c:valAx>
        <c:axId val="341099488"/>
        <c:scaling>
          <c:orientation val="minMax"/>
          <c:min val="0"/>
        </c:scaling>
        <c:delete val="0"/>
        <c:axPos val="l"/>
        <c:majorGridlines>
          <c:spPr>
            <a:ln>
              <a:prstDash val="sysDot"/>
            </a:ln>
          </c:spPr>
        </c:majorGridlines>
        <c:numFmt formatCode="0%" sourceLinked="0"/>
        <c:majorTickMark val="none"/>
        <c:minorTickMark val="none"/>
        <c:tickLblPos val="nextTo"/>
        <c:crossAx val="341099096"/>
        <c:crosses val="autoZero"/>
        <c:crossBetween val="between"/>
      </c:valAx>
    </c:plotArea>
    <c:legend>
      <c:legendPos val="b"/>
      <c:layout>
        <c:manualLayout>
          <c:xMode val="edge"/>
          <c:yMode val="edge"/>
          <c:x val="0.1571219428021324"/>
          <c:y val="0.94429016739040339"/>
          <c:w val="0.71127228473603443"/>
          <c:h val="5.35322558364415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80314965" l="0.70866141732283472" r="0.31496062992125984" t="0.78740157480314965" header="0.31496062992125984" footer="0.31496062992125984"/>
    <c:pageSetup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800" b="1" i="0" u="none" strike="noStrike" kern="1200" baseline="0">
                <a:solidFill>
                  <a:sysClr val="windowText" lastClr="000000"/>
                </a:solidFill>
                <a:latin typeface="Arial" pitchFamily="34" charset="0"/>
                <a:ea typeface="+mn-ea"/>
                <a:cs typeface="Arial" pitchFamily="34" charset="0"/>
              </a:defRPr>
            </a:pPr>
            <a:r>
              <a:rPr lang="de-DE" sz="800" b="1" i="0" u="none" strike="noStrike" baseline="0">
                <a:effectLst/>
              </a:rPr>
              <a:t>Anteil der deutschen und ausländischen Wohnbevölkerung nach Gemeinden und kreisfreien Städten</a:t>
            </a:r>
            <a:r>
              <a:rPr lang="de-DE" sz="800"/>
              <a:t>, 2016</a:t>
            </a:r>
            <a:r>
              <a:rPr lang="de-DE" sz="800" b="1" i="0" u="none" strike="noStrike" kern="1200" baseline="0">
                <a:solidFill>
                  <a:sysClr val="windowText" lastClr="000000"/>
                </a:solidFill>
                <a:latin typeface="Arial" pitchFamily="34" charset="0"/>
                <a:ea typeface="+mn-ea"/>
                <a:cs typeface="Arial" pitchFamily="34" charset="0"/>
              </a:rPr>
              <a:t>, Wetteraukreis</a:t>
            </a:r>
          </a:p>
        </c:rich>
      </c:tx>
      <c:layout>
        <c:manualLayout>
          <c:xMode val="edge"/>
          <c:yMode val="edge"/>
          <c:x val="0.14121117672790903"/>
          <c:y val="2.2742555104487378E-2"/>
        </c:manualLayout>
      </c:layout>
      <c:overlay val="0"/>
      <c:spPr>
        <a:noFill/>
        <a:ln w="25400">
          <a:noFill/>
        </a:ln>
      </c:spPr>
    </c:title>
    <c:autoTitleDeleted val="0"/>
    <c:plotArea>
      <c:layout>
        <c:manualLayout>
          <c:layoutTarget val="inner"/>
          <c:xMode val="edge"/>
          <c:yMode val="edge"/>
          <c:x val="0.15727737986902968"/>
          <c:y val="8.8884242226015486E-2"/>
          <c:w val="0.81046472588267682"/>
          <c:h val="0.83506198403400289"/>
        </c:manualLayout>
      </c:layout>
      <c:barChart>
        <c:barDir val="bar"/>
        <c:grouping val="percentStacked"/>
        <c:varyColors val="0"/>
        <c:ser>
          <c:idx val="1"/>
          <c:order val="0"/>
          <c:tx>
            <c:strRef>
              <c:f>'1.2_16'!$K$5</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'1.2_16'!$I$6:$I$31</c:f>
              <c:strCache>
                <c:ptCount val="26"/>
                <c:pt idx="0">
                  <c:v>Wetteraukreis</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Niddatal</c:v>
                </c:pt>
                <c:pt idx="18">
                  <c:v>Ober-Mörlen</c:v>
                </c:pt>
                <c:pt idx="19">
                  <c:v>Ortenberg</c:v>
                </c:pt>
                <c:pt idx="20">
                  <c:v>Ranstadt</c:v>
                </c:pt>
                <c:pt idx="21">
                  <c:v>Reichelsheim</c:v>
                </c:pt>
                <c:pt idx="22">
                  <c:v>Rockenberg</c:v>
                </c:pt>
                <c:pt idx="23">
                  <c:v>Rosbach v.d.H.</c:v>
                </c:pt>
                <c:pt idx="24">
                  <c:v>Wölfersheim</c:v>
                </c:pt>
                <c:pt idx="25">
                  <c:v>Wöllstadt</c:v>
                </c:pt>
              </c:strCache>
            </c:strRef>
          </c:cat>
          <c:val>
            <c:numRef>
              <c:f>'1.2_16'!$K$6:$K$31</c:f>
              <c:numCache>
                <c:formatCode>0.0%</c:formatCode>
                <c:ptCount val="26"/>
                <c:pt idx="0">
                  <c:v>0.8834176773692558</c:v>
                </c:pt>
                <c:pt idx="1">
                  <c:v>0.89104602510460251</c:v>
                </c:pt>
                <c:pt idx="2">
                  <c:v>0.84572735246209751</c:v>
                </c:pt>
                <c:pt idx="3">
                  <c:v>0.85088768007651383</c:v>
                </c:pt>
                <c:pt idx="4">
                  <c:v>0.86932700210026481</c:v>
                </c:pt>
                <c:pt idx="5">
                  <c:v>0.88730379648960023</c:v>
                </c:pt>
                <c:pt idx="6">
                  <c:v>0.92020254932774581</c:v>
                </c:pt>
                <c:pt idx="7">
                  <c:v>0.93183124497068626</c:v>
                </c:pt>
                <c:pt idx="8">
                  <c:v>0.84329976220450409</c:v>
                </c:pt>
                <c:pt idx="9">
                  <c:v>0.9205751915065179</c:v>
                </c:pt>
                <c:pt idx="10">
                  <c:v>0.92976698391860846</c:v>
                </c:pt>
                <c:pt idx="11">
                  <c:v>0.89837685250529287</c:v>
                </c:pt>
                <c:pt idx="12">
                  <c:v>0.86772320021610916</c:v>
                </c:pt>
                <c:pt idx="13">
                  <c:v>0.95079541250462452</c:v>
                </c:pt>
                <c:pt idx="14">
                  <c:v>0.88030957523398123</c:v>
                </c:pt>
                <c:pt idx="15">
                  <c:v>0.95074946466809418</c:v>
                </c:pt>
                <c:pt idx="16">
                  <c:v>0.89105418377378132</c:v>
                </c:pt>
                <c:pt idx="17">
                  <c:v>0.91553449183780933</c:v>
                </c:pt>
                <c:pt idx="18">
                  <c:v>0.90775099705219353</c:v>
                </c:pt>
                <c:pt idx="19">
                  <c:v>0.93036579991185542</c:v>
                </c:pt>
                <c:pt idx="20">
                  <c:v>0.93894487255483106</c:v>
                </c:pt>
                <c:pt idx="21">
                  <c:v>0.90674107798501979</c:v>
                </c:pt>
                <c:pt idx="22">
                  <c:v>0.94615560118640196</c:v>
                </c:pt>
                <c:pt idx="23">
                  <c:v>0.88183004403849286</c:v>
                </c:pt>
                <c:pt idx="24">
                  <c:v>0.93744333635539434</c:v>
                </c:pt>
                <c:pt idx="25">
                  <c:v>0.88897675154198952</c:v>
                </c:pt>
              </c:numCache>
            </c:numRef>
          </c:val>
          <c:extLst>
            <c:ext xmlns:c16="http://schemas.microsoft.com/office/drawing/2014/chart" uri="{C3380CC4-5D6E-409C-BE32-E72D297353CC}">
              <c16:uniqueId val="{00000021-70C0-4E66-8425-3A36EDA4E7EA}"/>
            </c:ext>
          </c:extLst>
        </c:ser>
        <c:ser>
          <c:idx val="2"/>
          <c:order val="1"/>
          <c:tx>
            <c:strRef>
              <c:f>'1.2_16'!$L$5</c:f>
              <c:strCache>
                <c:ptCount val="1"/>
                <c:pt idx="0">
                  <c:v>Ausländer</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'1.2_16'!$I$6:$I$31</c:f>
              <c:strCache>
                <c:ptCount val="26"/>
                <c:pt idx="0">
                  <c:v>Wetteraukreis</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Niddatal</c:v>
                </c:pt>
                <c:pt idx="18">
                  <c:v>Ober-Mörlen</c:v>
                </c:pt>
                <c:pt idx="19">
                  <c:v>Ortenberg</c:v>
                </c:pt>
                <c:pt idx="20">
                  <c:v>Ranstadt</c:v>
                </c:pt>
                <c:pt idx="21">
                  <c:v>Reichelsheim</c:v>
                </c:pt>
                <c:pt idx="22">
                  <c:v>Rockenberg</c:v>
                </c:pt>
                <c:pt idx="23">
                  <c:v>Rosbach v.d.H.</c:v>
                </c:pt>
                <c:pt idx="24">
                  <c:v>Wölfersheim</c:v>
                </c:pt>
                <c:pt idx="25">
                  <c:v>Wöllstadt</c:v>
                </c:pt>
              </c:strCache>
            </c:strRef>
          </c:cat>
          <c:val>
            <c:numRef>
              <c:f>'1.2_16'!$L$6:$L$31</c:f>
              <c:numCache>
                <c:formatCode>0.0%</c:formatCode>
                <c:ptCount val="26"/>
                <c:pt idx="0">
                  <c:v>0.11658232263074422</c:v>
                </c:pt>
                <c:pt idx="1">
                  <c:v>0.10895397489539749</c:v>
                </c:pt>
                <c:pt idx="2">
                  <c:v>0.15427264753790251</c:v>
                </c:pt>
                <c:pt idx="3">
                  <c:v>0.14911231992348617</c:v>
                </c:pt>
                <c:pt idx="4">
                  <c:v>0.13067299789973519</c:v>
                </c:pt>
                <c:pt idx="5">
                  <c:v>0.11269620351039976</c:v>
                </c:pt>
                <c:pt idx="6">
                  <c:v>7.979745067225423E-2</c:v>
                </c:pt>
                <c:pt idx="7">
                  <c:v>6.8168755029313716E-2</c:v>
                </c:pt>
                <c:pt idx="8">
                  <c:v>0.15670023779549588</c:v>
                </c:pt>
                <c:pt idx="9">
                  <c:v>7.942480849348206E-2</c:v>
                </c:pt>
                <c:pt idx="10">
                  <c:v>7.0233016081391528E-2</c:v>
                </c:pt>
                <c:pt idx="11">
                  <c:v>0.10162314749470713</c:v>
                </c:pt>
                <c:pt idx="12">
                  <c:v>0.13227679978389087</c:v>
                </c:pt>
                <c:pt idx="13">
                  <c:v>4.9204587495375506E-2</c:v>
                </c:pt>
                <c:pt idx="14">
                  <c:v>0.11969042476601872</c:v>
                </c:pt>
                <c:pt idx="15">
                  <c:v>4.9250535331905779E-2</c:v>
                </c:pt>
                <c:pt idx="16">
                  <c:v>0.1089458162262187</c:v>
                </c:pt>
                <c:pt idx="17">
                  <c:v>8.4465508162190631E-2</c:v>
                </c:pt>
                <c:pt idx="18">
                  <c:v>9.2249002947806483E-2</c:v>
                </c:pt>
                <c:pt idx="19">
                  <c:v>6.9634200088144554E-2</c:v>
                </c:pt>
                <c:pt idx="20">
                  <c:v>6.1055127445168937E-2</c:v>
                </c:pt>
                <c:pt idx="21">
                  <c:v>9.3258922014980178E-2</c:v>
                </c:pt>
                <c:pt idx="22">
                  <c:v>5.3844398813597989E-2</c:v>
                </c:pt>
                <c:pt idx="23">
                  <c:v>0.11816995596150709</c:v>
                </c:pt>
                <c:pt idx="24">
                  <c:v>6.2556663644605617E-2</c:v>
                </c:pt>
                <c:pt idx="25">
                  <c:v>0.11102324845801044</c:v>
                </c:pt>
              </c:numCache>
            </c:numRef>
          </c:val>
          <c:extLst>
            <c:ext xmlns:c16="http://schemas.microsoft.com/office/drawing/2014/chart" uri="{C3380CC4-5D6E-409C-BE32-E72D297353CC}">
              <c16:uniqueId val="{00000000-B4B3-4E71-AE28-B15AEF6606E4}"/>
            </c:ext>
          </c:extLst>
        </c:ser>
        <c:dLbls>
          <c:showLegendKey val="0"/>
          <c:showVal val="0"/>
          <c:showCatName val="0"/>
          <c:showSerName val="0"/>
          <c:showPercent val="0"/>
          <c:showBubbleSize val="0"/>
        </c:dLbls>
        <c:gapWidth val="150"/>
        <c:overlap val="100"/>
        <c:axId val="166010464"/>
        <c:axId val="166012640"/>
      </c:barChart>
      <c:catAx>
        <c:axId val="166010464"/>
        <c:scaling>
          <c:orientation val="minMax"/>
        </c:scaling>
        <c:delete val="0"/>
        <c:axPos val="l"/>
        <c:numFmt formatCode="General" sourceLinked="1"/>
        <c:majorTickMark val="none"/>
        <c:minorTickMark val="none"/>
        <c:tickLblPos val="nextTo"/>
        <c:crossAx val="166012640"/>
        <c:crosses val="autoZero"/>
        <c:auto val="1"/>
        <c:lblAlgn val="ctr"/>
        <c:lblOffset val="100"/>
        <c:noMultiLvlLbl val="0"/>
      </c:catAx>
      <c:valAx>
        <c:axId val="166012640"/>
        <c:scaling>
          <c:orientation val="minMax"/>
          <c:min val="0"/>
        </c:scaling>
        <c:delete val="0"/>
        <c:axPos val="b"/>
        <c:majorGridlines>
          <c:spPr>
            <a:ln>
              <a:prstDash val="sysDot"/>
            </a:ln>
          </c:spPr>
        </c:majorGridlines>
        <c:numFmt formatCode="0%" sourceLinked="0"/>
        <c:majorTickMark val="none"/>
        <c:minorTickMark val="none"/>
        <c:tickLblPos val="nextTo"/>
        <c:crossAx val="166010464"/>
        <c:crosses val="autoZero"/>
        <c:crossBetween val="between"/>
      </c:valAx>
    </c:plotArea>
    <c:legend>
      <c:legendPos val="b"/>
      <c:layout>
        <c:manualLayout>
          <c:xMode val="edge"/>
          <c:yMode val="edge"/>
          <c:x val="0.17038987314085738"/>
          <c:y val="0.96349762508060199"/>
          <c:w val="0.74699539188761566"/>
          <c:h val="2.7288612548050924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800" b="1" i="0" u="none" strike="noStrike" kern="1200" baseline="0">
                <a:solidFill>
                  <a:sysClr val="windowText" lastClr="000000"/>
                </a:solidFill>
                <a:latin typeface="Arial" pitchFamily="34" charset="0"/>
                <a:ea typeface="+mn-ea"/>
                <a:cs typeface="Arial" pitchFamily="34" charset="0"/>
              </a:defRPr>
            </a:pPr>
            <a:r>
              <a:rPr lang="de-DE" sz="800" b="1" i="0" u="none" strike="noStrike" baseline="0">
                <a:effectLst/>
              </a:rPr>
              <a:t>Anteil der deutschen und ausländischen Wohnbevölkerung nach Gemeinden und kreisfreien Städten</a:t>
            </a:r>
            <a:r>
              <a:rPr lang="de-DE" sz="800"/>
              <a:t>, 2015</a:t>
            </a:r>
            <a:r>
              <a:rPr lang="de-DE" sz="800" b="1" i="0" u="none" strike="noStrike" kern="1200" baseline="0">
                <a:solidFill>
                  <a:sysClr val="windowText" lastClr="000000"/>
                </a:solidFill>
                <a:latin typeface="Arial" pitchFamily="34" charset="0"/>
                <a:ea typeface="+mn-ea"/>
                <a:cs typeface="Arial" pitchFamily="34" charset="0"/>
              </a:rPr>
              <a:t>, Wetteraukreis</a:t>
            </a:r>
          </a:p>
        </c:rich>
      </c:tx>
      <c:layout>
        <c:manualLayout>
          <c:xMode val="edge"/>
          <c:yMode val="edge"/>
          <c:x val="0.14121117672790903"/>
          <c:y val="2.2742555104487378E-2"/>
        </c:manualLayout>
      </c:layout>
      <c:overlay val="0"/>
      <c:spPr>
        <a:noFill/>
        <a:ln w="25400">
          <a:noFill/>
        </a:ln>
      </c:spPr>
    </c:title>
    <c:autoTitleDeleted val="0"/>
    <c:plotArea>
      <c:layout>
        <c:manualLayout>
          <c:layoutTarget val="inner"/>
          <c:xMode val="edge"/>
          <c:yMode val="edge"/>
          <c:x val="0.15727731965557482"/>
          <c:y val="8.8884287387951927E-2"/>
          <c:w val="0.81046472588267682"/>
          <c:h val="0.83506198403400289"/>
        </c:manualLayout>
      </c:layout>
      <c:barChart>
        <c:barDir val="bar"/>
        <c:grouping val="percentStacked"/>
        <c:varyColors val="0"/>
        <c:ser>
          <c:idx val="0"/>
          <c:order val="0"/>
          <c:tx>
            <c:strRef>
              <c:f>'[1]2015'!$C$1</c:f>
              <c:strCache>
                <c:ptCount val="1"/>
                <c:pt idx="0">
                  <c:v>Deutsche</c:v>
                </c:pt>
              </c:strCache>
            </c:strRef>
          </c:tx>
          <c:spPr>
            <a:solidFill>
              <a:srgbClr val="009999"/>
            </a:solidFill>
          </c:spPr>
          <c:invertIfNegative val="0"/>
          <c:dLbls>
            <c:numFmt formatCode="0.00%" sourceLinked="0"/>
            <c:spPr>
              <a:noFill/>
              <a:ln>
                <a:noFill/>
              </a:ln>
              <a:effectLst/>
            </c:spPr>
            <c:txPr>
              <a:bodyPr wrap="square" lIns="38100" tIns="19050" rIns="38100" bIns="19050" anchor="ctr">
                <a:spAutoFit/>
              </a:bodyPr>
              <a:lstStyle/>
              <a:p>
                <a:pPr>
                  <a:defRPr sz="700" b="1"/>
                </a:pPr>
                <a:endParaRPr lang="de-DE"/>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'[1]2015'!$A$2:$A$27</c:f>
              <c:strCache>
                <c:ptCount val="26"/>
                <c:pt idx="0">
                  <c:v>Wetteraukreis</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Niddatal</c:v>
                </c:pt>
                <c:pt idx="18">
                  <c:v>Ober-Mörlen</c:v>
                </c:pt>
                <c:pt idx="19">
                  <c:v>Ortenberg</c:v>
                </c:pt>
                <c:pt idx="20">
                  <c:v>Ranstadt</c:v>
                </c:pt>
                <c:pt idx="21">
                  <c:v>Reichelsheim</c:v>
                </c:pt>
                <c:pt idx="22">
                  <c:v>Rockenberg</c:v>
                </c:pt>
                <c:pt idx="23">
                  <c:v>Rosbach v.d.H.</c:v>
                </c:pt>
                <c:pt idx="24">
                  <c:v>Wölfersheim</c:v>
                </c:pt>
                <c:pt idx="25">
                  <c:v>Wöllstadt</c:v>
                </c:pt>
              </c:strCache>
            </c:strRef>
          </c:cat>
          <c:val>
            <c:numRef>
              <c:f>'[1]2015'!$C$2:$C$27</c:f>
              <c:numCache>
                <c:formatCode>General</c:formatCode>
                <c:ptCount val="26"/>
                <c:pt idx="0">
                  <c:v>0.89107445078511316</c:v>
                </c:pt>
                <c:pt idx="1">
                  <c:v>0.89771481575174972</c:v>
                </c:pt>
                <c:pt idx="2">
                  <c:v>0.85301928548846029</c:v>
                </c:pt>
                <c:pt idx="3">
                  <c:v>0.86035735917625678</c:v>
                </c:pt>
                <c:pt idx="4">
                  <c:v>0.88184530640348868</c:v>
                </c:pt>
                <c:pt idx="5">
                  <c:v>0.89662323433892865</c:v>
                </c:pt>
                <c:pt idx="6">
                  <c:v>0.92948605507805648</c:v>
                </c:pt>
                <c:pt idx="7">
                  <c:v>0.93996549741230595</c:v>
                </c:pt>
                <c:pt idx="8">
                  <c:v>0.85679784060235831</c:v>
                </c:pt>
                <c:pt idx="9">
                  <c:v>0.92556330472102999</c:v>
                </c:pt>
                <c:pt idx="10">
                  <c:v>0.93073878627968343</c:v>
                </c:pt>
                <c:pt idx="11">
                  <c:v>0.8981612446958982</c:v>
                </c:pt>
                <c:pt idx="12">
                  <c:v>0.87379867346478368</c:v>
                </c:pt>
                <c:pt idx="13">
                  <c:v>0.954512105649303</c:v>
                </c:pt>
                <c:pt idx="14">
                  <c:v>0.8833941605839416</c:v>
                </c:pt>
                <c:pt idx="15">
                  <c:v>0.95746962115796996</c:v>
                </c:pt>
                <c:pt idx="16">
                  <c:v>0.89294178854269035</c:v>
                </c:pt>
                <c:pt idx="17">
                  <c:v>0.91911298838437172</c:v>
                </c:pt>
                <c:pt idx="18">
                  <c:v>0.91923076923076918</c:v>
                </c:pt>
                <c:pt idx="19">
                  <c:v>0.93257067429325702</c:v>
                </c:pt>
                <c:pt idx="20">
                  <c:v>0.93992515264920229</c:v>
                </c:pt>
                <c:pt idx="21">
                  <c:v>0.90869311551925325</c:v>
                </c:pt>
                <c:pt idx="22">
                  <c:v>0.95069938087594585</c:v>
                </c:pt>
                <c:pt idx="23">
                  <c:v>0.8866122448979592</c:v>
                </c:pt>
                <c:pt idx="24">
                  <c:v>0.94428211586901767</c:v>
                </c:pt>
                <c:pt idx="25">
                  <c:v>0.90141981284285255</c:v>
                </c:pt>
              </c:numCache>
            </c:numRef>
          </c:val>
          <c:extLst>
            <c:ext xmlns:c16="http://schemas.microsoft.com/office/drawing/2014/chart" uri="{C3380CC4-5D6E-409C-BE32-E72D297353CC}">
              <c16:uniqueId val="{00000010-70C0-4E66-8425-3A36EDA4E7EA}"/>
            </c:ext>
          </c:extLst>
        </c:ser>
        <c:ser>
          <c:idx val="1"/>
          <c:order val="1"/>
          <c:tx>
            <c:strRef>
              <c:f>'[1]2015'!$D$1</c:f>
              <c:strCache>
                <c:ptCount val="1"/>
                <c:pt idx="0">
                  <c:v>Ausländer</c:v>
                </c:pt>
              </c:strCache>
            </c:strRef>
          </c:tx>
          <c:spPr>
            <a:solidFill>
              <a:srgbClr val="BFBFBF"/>
            </a:solidFill>
          </c:spPr>
          <c:invertIfNegative val="0"/>
          <c:dLbls>
            <c:numFmt formatCode="0.00%" sourceLinked="0"/>
            <c:spPr>
              <a:noFill/>
              <a:ln>
                <a:noFill/>
              </a:ln>
              <a:effectLst/>
            </c:spPr>
            <c:txPr>
              <a:bodyPr wrap="square" lIns="38100" tIns="19050" rIns="38100" bIns="19050" anchor="ctr">
                <a:spAutoFit/>
              </a:bodyPr>
              <a:lstStyle/>
              <a:p>
                <a:pPr>
                  <a:defRPr sz="700" b="1"/>
                </a:pPr>
                <a:endParaRPr lang="de-DE"/>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'[1]2015'!$A$2:$A$27</c:f>
              <c:strCache>
                <c:ptCount val="26"/>
                <c:pt idx="0">
                  <c:v>Wetteraukreis</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Niddatal</c:v>
                </c:pt>
                <c:pt idx="18">
                  <c:v>Ober-Mörlen</c:v>
                </c:pt>
                <c:pt idx="19">
                  <c:v>Ortenberg</c:v>
                </c:pt>
                <c:pt idx="20">
                  <c:v>Ranstadt</c:v>
                </c:pt>
                <c:pt idx="21">
                  <c:v>Reichelsheim</c:v>
                </c:pt>
                <c:pt idx="22">
                  <c:v>Rockenberg</c:v>
                </c:pt>
                <c:pt idx="23">
                  <c:v>Rosbach v.d.H.</c:v>
                </c:pt>
                <c:pt idx="24">
                  <c:v>Wölfersheim</c:v>
                </c:pt>
                <c:pt idx="25">
                  <c:v>Wöllstadt</c:v>
                </c:pt>
              </c:strCache>
            </c:strRef>
          </c:cat>
          <c:val>
            <c:numRef>
              <c:f>'[1]2015'!$D$2:$D$27</c:f>
              <c:numCache>
                <c:formatCode>General</c:formatCode>
                <c:ptCount val="26"/>
                <c:pt idx="0">
                  <c:v>0.10892554921488684</c:v>
                </c:pt>
                <c:pt idx="1">
                  <c:v>0.10228518424825027</c:v>
                </c:pt>
                <c:pt idx="2">
                  <c:v>0.14698071451153968</c:v>
                </c:pt>
                <c:pt idx="3">
                  <c:v>0.1396426408237432</c:v>
                </c:pt>
                <c:pt idx="4">
                  <c:v>0.11815469359651136</c:v>
                </c:pt>
                <c:pt idx="5">
                  <c:v>0.10337676566107133</c:v>
                </c:pt>
                <c:pt idx="6">
                  <c:v>7.0513944921943517E-2</c:v>
                </c:pt>
                <c:pt idx="7">
                  <c:v>6.0034502587694077E-2</c:v>
                </c:pt>
                <c:pt idx="8">
                  <c:v>0.14320215939764172</c:v>
                </c:pt>
                <c:pt idx="9">
                  <c:v>7.4436695278969955E-2</c:v>
                </c:pt>
                <c:pt idx="10">
                  <c:v>6.9261213720316628E-2</c:v>
                </c:pt>
                <c:pt idx="11">
                  <c:v>0.10183875530410184</c:v>
                </c:pt>
                <c:pt idx="12">
                  <c:v>0.12620132653521635</c:v>
                </c:pt>
                <c:pt idx="13">
                  <c:v>4.5487894350696993E-2</c:v>
                </c:pt>
                <c:pt idx="14">
                  <c:v>0.1166058394160584</c:v>
                </c:pt>
                <c:pt idx="15">
                  <c:v>4.2530378842030023E-2</c:v>
                </c:pt>
                <c:pt idx="16">
                  <c:v>0.10705821145730968</c:v>
                </c:pt>
                <c:pt idx="17">
                  <c:v>8.0887011615628293E-2</c:v>
                </c:pt>
                <c:pt idx="18">
                  <c:v>8.0769230769230774E-2</c:v>
                </c:pt>
                <c:pt idx="19">
                  <c:v>6.7429325706742926E-2</c:v>
                </c:pt>
                <c:pt idx="20">
                  <c:v>6.0074847350797718E-2</c:v>
                </c:pt>
                <c:pt idx="21">
                  <c:v>9.1306884480746794E-2</c:v>
                </c:pt>
                <c:pt idx="22">
                  <c:v>4.9300619124054118E-2</c:v>
                </c:pt>
                <c:pt idx="23">
                  <c:v>0.11338775510204081</c:v>
                </c:pt>
                <c:pt idx="24">
                  <c:v>5.5717884130982366E-2</c:v>
                </c:pt>
                <c:pt idx="25">
                  <c:v>9.8580187157147461E-2</c:v>
                </c:pt>
              </c:numCache>
            </c:numRef>
          </c:val>
          <c:extLst>
            <c:ext xmlns:c16="http://schemas.microsoft.com/office/drawing/2014/chart" uri="{C3380CC4-5D6E-409C-BE32-E72D297353CC}">
              <c16:uniqueId val="{00000021-70C0-4E66-8425-3A36EDA4E7EA}"/>
            </c:ext>
          </c:extLst>
        </c:ser>
        <c:dLbls>
          <c:showLegendKey val="0"/>
          <c:showVal val="0"/>
          <c:showCatName val="0"/>
          <c:showSerName val="0"/>
          <c:showPercent val="0"/>
          <c:showBubbleSize val="0"/>
        </c:dLbls>
        <c:gapWidth val="150"/>
        <c:overlap val="100"/>
        <c:axId val="166000672"/>
        <c:axId val="165999584"/>
      </c:barChart>
      <c:catAx>
        <c:axId val="166000672"/>
        <c:scaling>
          <c:orientation val="minMax"/>
        </c:scaling>
        <c:delete val="0"/>
        <c:axPos val="l"/>
        <c:numFmt formatCode="General" sourceLinked="1"/>
        <c:majorTickMark val="none"/>
        <c:minorTickMark val="none"/>
        <c:tickLblPos val="nextTo"/>
        <c:crossAx val="165999584"/>
        <c:crosses val="autoZero"/>
        <c:auto val="1"/>
        <c:lblAlgn val="ctr"/>
        <c:lblOffset val="100"/>
        <c:noMultiLvlLbl val="0"/>
      </c:catAx>
      <c:valAx>
        <c:axId val="165999584"/>
        <c:scaling>
          <c:orientation val="minMax"/>
          <c:min val="0"/>
        </c:scaling>
        <c:delete val="0"/>
        <c:axPos val="b"/>
        <c:majorGridlines>
          <c:spPr>
            <a:ln>
              <a:prstDash val="sysDot"/>
            </a:ln>
          </c:spPr>
        </c:majorGridlines>
        <c:numFmt formatCode="0%" sourceLinked="0"/>
        <c:majorTickMark val="none"/>
        <c:minorTickMark val="none"/>
        <c:tickLblPos val="nextTo"/>
        <c:crossAx val="166000672"/>
        <c:crosses val="autoZero"/>
        <c:crossBetween val="between"/>
      </c:valAx>
    </c:plotArea>
    <c:legend>
      <c:legendPos val="b"/>
      <c:layout>
        <c:manualLayout>
          <c:xMode val="edge"/>
          <c:yMode val="edge"/>
          <c:x val="0.17038987314085738"/>
          <c:y val="0.96349762508060199"/>
          <c:w val="0.73168926800816569"/>
          <c:h val="3.4245883624408543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sz="900" b="1" i="0" baseline="0">
                <a:effectLst/>
                <a:latin typeface="Arial" panose="020B0604020202020204" pitchFamily="34" charset="0"/>
                <a:cs typeface="Arial" panose="020B0604020202020204" pitchFamily="34" charset="0"/>
              </a:rPr>
              <a:t>Anteil der deutschen und ausländischen Wohnbevölkerung, </a:t>
            </a:r>
            <a:endParaRPr lang="de-DE" sz="900">
              <a:effectLst/>
              <a:latin typeface="Arial" panose="020B0604020202020204" pitchFamily="34" charset="0"/>
              <a:cs typeface="Arial" panose="020B0604020202020204" pitchFamily="34" charset="0"/>
            </a:endParaRPr>
          </a:p>
          <a:p>
            <a:pPr>
              <a:defRPr/>
            </a:pPr>
            <a:r>
              <a:rPr lang="de-DE" sz="900" b="1" i="0" baseline="0">
                <a:effectLst/>
                <a:latin typeface="Arial" panose="020B0604020202020204" pitchFamily="34" charset="0"/>
                <a:cs typeface="Arial" panose="020B0604020202020204" pitchFamily="34" charset="0"/>
              </a:rPr>
              <a:t>Zeitreihe 2009-2019, Wetteraukreis</a:t>
            </a:r>
            <a:endParaRPr lang="de-DE" sz="900">
              <a:effectLst/>
              <a:latin typeface="Arial" panose="020B0604020202020204" pitchFamily="34" charset="0"/>
              <a:cs typeface="Arial" panose="020B0604020202020204" pitchFamily="34" charset="0"/>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percentStacked"/>
        <c:varyColors val="0"/>
        <c:ser>
          <c:idx val="1"/>
          <c:order val="1"/>
          <c:tx>
            <c:strRef>
              <c:f>'1.3.1'!$B$2</c:f>
              <c:strCache>
                <c:ptCount val="1"/>
                <c:pt idx="0">
                  <c:v>Deutsche</c:v>
                </c:pt>
              </c:strCache>
            </c:strRef>
          </c:tx>
          <c:spPr>
            <a:solidFill>
              <a:srgbClr val="00999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'1.3.1'!$A$3:$A$13</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'1.3.1'!$B$3:$B$13</c:f>
              <c:numCache>
                <c:formatCode>0.0</c:formatCode>
                <c:ptCount val="11"/>
                <c:pt idx="0">
                  <c:v>92.287518571059664</c:v>
                </c:pt>
                <c:pt idx="1">
                  <c:v>92.217505830243439</c:v>
                </c:pt>
                <c:pt idx="2">
                  <c:v>92.012295599308118</c:v>
                </c:pt>
                <c:pt idx="3">
                  <c:v>91.68537796829284</c:v>
                </c:pt>
                <c:pt idx="4">
                  <c:v>91.188796511942797</c:v>
                </c:pt>
                <c:pt idx="5">
                  <c:v>90.569965262014534</c:v>
                </c:pt>
                <c:pt idx="6">
                  <c:v>89.107445078511319</c:v>
                </c:pt>
                <c:pt idx="7">
                  <c:v>88.341767736925576</c:v>
                </c:pt>
                <c:pt idx="8">
                  <c:v>87.669662509170948</c:v>
                </c:pt>
                <c:pt idx="9">
                  <c:v>87.255759316060818</c:v>
                </c:pt>
                <c:pt idx="10">
                  <c:v>86.693217530056202</c:v>
                </c:pt>
              </c:numCache>
            </c:numRef>
          </c:val>
          <c:extLst>
            <c:ext xmlns:c16="http://schemas.microsoft.com/office/drawing/2014/chart" uri="{C3380CC4-5D6E-409C-BE32-E72D297353CC}">
              <c16:uniqueId val="{00000000-E310-4D5C-8A8F-2FC1E161AFE1}"/>
            </c:ext>
          </c:extLst>
        </c:ser>
        <c:ser>
          <c:idx val="2"/>
          <c:order val="2"/>
          <c:tx>
            <c:strRef>
              <c:f>'1.3.1'!$C$2</c:f>
              <c:strCache>
                <c:ptCount val="1"/>
                <c:pt idx="0">
                  <c:v>Ausländer</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'1.3.1'!$A$3:$A$13</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'1.3.1'!$C$3:$C$13</c:f>
              <c:numCache>
                <c:formatCode>0.0</c:formatCode>
                <c:ptCount val="11"/>
                <c:pt idx="0">
                  <c:v>7.7124814289403352</c:v>
                </c:pt>
                <c:pt idx="1">
                  <c:v>7.7824941697565553</c:v>
                </c:pt>
                <c:pt idx="2">
                  <c:v>7.9877044006918831</c:v>
                </c:pt>
                <c:pt idx="3">
                  <c:v>8.3146220317071506</c:v>
                </c:pt>
                <c:pt idx="4">
                  <c:v>8.8112034880571954</c:v>
                </c:pt>
                <c:pt idx="5">
                  <c:v>9.4300347379854657</c:v>
                </c:pt>
                <c:pt idx="6">
                  <c:v>10.892554921488685</c:v>
                </c:pt>
                <c:pt idx="7">
                  <c:v>11.658232263074423</c:v>
                </c:pt>
                <c:pt idx="8">
                  <c:v>12.330337490829054</c:v>
                </c:pt>
                <c:pt idx="9">
                  <c:v>12.744240683939175</c:v>
                </c:pt>
                <c:pt idx="10">
                  <c:v>13.306782469943796</c:v>
                </c:pt>
              </c:numCache>
            </c:numRef>
          </c:val>
          <c:extLst>
            <c:ext xmlns:c16="http://schemas.microsoft.com/office/drawing/2014/chart" uri="{C3380CC4-5D6E-409C-BE32-E72D297353CC}">
              <c16:uniqueId val="{00000001-E310-4D5C-8A8F-2FC1E161AFE1}"/>
            </c:ext>
          </c:extLst>
        </c:ser>
        <c:dLbls>
          <c:showLegendKey val="0"/>
          <c:showVal val="0"/>
          <c:showCatName val="0"/>
          <c:showSerName val="0"/>
          <c:showPercent val="0"/>
          <c:showBubbleSize val="0"/>
        </c:dLbls>
        <c:gapWidth val="75"/>
        <c:overlap val="100"/>
        <c:axId val="400143552"/>
        <c:axId val="400137672"/>
        <c:extLst>
          <c:ext xmlns:c15="http://schemas.microsoft.com/office/drawing/2012/chart" uri="{02D57815-91ED-43cb-92C2-25804820EDAC}">
            <c15:filteredBarSeries>
              <c15:ser>
                <c:idx val="0"/>
                <c:order val="0"/>
                <c:tx>
                  <c:strRef>
                    <c:extLst>
                      <c:ext uri="{02D57815-91ED-43cb-92C2-25804820EDAC}">
                        <c15:formulaRef>
                          <c15:sqref>'1.3.1'!$A$2</c15:sqref>
                        </c15:formulaRef>
                      </c:ext>
                    </c:extLst>
                    <c:strCache>
                      <c:ptCount val="1"/>
                      <c:pt idx="0">
                        <c:v>Jahr</c:v>
                      </c:pt>
                    </c:strCache>
                  </c:strRef>
                </c:tx>
                <c:spPr>
                  <a:solidFill>
                    <a:schemeClr val="accent1"/>
                  </a:solidFill>
                  <a:ln>
                    <a:noFill/>
                  </a:ln>
                  <a:effectLst/>
                </c:spPr>
                <c:invertIfNegative val="0"/>
                <c:cat>
                  <c:numRef>
                    <c:extLst>
                      <c:ext uri="{02D57815-91ED-43cb-92C2-25804820EDAC}">
                        <c15:formulaRef>
                          <c15:sqref>'1.3.1'!$A$3:$A$13</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'1.3.1'!$A$3:$A$9</c15:sqref>
                        </c15:formulaRef>
                      </c:ext>
                    </c:extLst>
                    <c:numCache>
                      <c:formatCode>General</c:formatCode>
                      <c:ptCount val="7"/>
                      <c:pt idx="0">
                        <c:v>2009</c:v>
                      </c:pt>
                      <c:pt idx="1">
                        <c:v>2010</c:v>
                      </c:pt>
                      <c:pt idx="2">
                        <c:v>2011</c:v>
                      </c:pt>
                      <c:pt idx="3">
                        <c:v>2012</c:v>
                      </c:pt>
                      <c:pt idx="4">
                        <c:v>2013</c:v>
                      </c:pt>
                      <c:pt idx="5">
                        <c:v>2014</c:v>
                      </c:pt>
                      <c:pt idx="6">
                        <c:v>2015</c:v>
                      </c:pt>
                    </c:numCache>
                  </c:numRef>
                </c:val>
                <c:extLst>
                  <c:ext xmlns:c16="http://schemas.microsoft.com/office/drawing/2014/chart" uri="{C3380CC4-5D6E-409C-BE32-E72D297353CC}">
                    <c16:uniqueId val="{00000002-E310-4D5C-8A8F-2FC1E161AFE1}"/>
                  </c:ext>
                </c:extLst>
              </c15:ser>
            </c15:filteredBarSeries>
          </c:ext>
        </c:extLst>
      </c:barChart>
      <c:catAx>
        <c:axId val="400143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400137672"/>
        <c:crosses val="autoZero"/>
        <c:auto val="1"/>
        <c:lblAlgn val="ctr"/>
        <c:lblOffset val="100"/>
        <c:noMultiLvlLbl val="0"/>
      </c:catAx>
      <c:valAx>
        <c:axId val="40013767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40014355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oddHeader>&amp;Z&amp;"Arial,Standard"&amp;8Vielfalt* in der Wetterau - Monitor zu Bevölkerung, Arbeit und Bildung</c:oddHeader>
    </c:headerFooter>
    <c:pageMargins b="0.78740157499999996" l="0.7" r="0.7" t="0.78740157499999996"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800" b="1" i="0" u="none" strike="noStrike" kern="1200" baseline="0">
                <a:solidFill>
                  <a:sysClr val="windowText" lastClr="000000"/>
                </a:solidFill>
                <a:latin typeface="Arial" pitchFamily="34" charset="0"/>
                <a:ea typeface="+mn-ea"/>
                <a:cs typeface="Arial" pitchFamily="34" charset="0"/>
              </a:defRPr>
            </a:pPr>
            <a:r>
              <a:rPr lang="de-DE" sz="800" b="1" i="0" u="none" strike="noStrike" baseline="0">
                <a:effectLst/>
              </a:rPr>
              <a:t>deutsche und ausländische Wohnbevölkerung nach Altersgruppen</a:t>
            </a:r>
            <a:r>
              <a:rPr lang="de-DE" sz="800"/>
              <a:t>, 2018</a:t>
            </a:r>
            <a:r>
              <a:rPr lang="de-DE" sz="800" b="1" i="0" u="none" strike="noStrike" kern="1200" baseline="0">
                <a:solidFill>
                  <a:sysClr val="windowText" lastClr="000000"/>
                </a:solidFill>
                <a:latin typeface="Arial" pitchFamily="34" charset="0"/>
                <a:ea typeface="+mn-ea"/>
                <a:cs typeface="Arial" pitchFamily="34" charset="0"/>
              </a:rPr>
              <a:t>, Wetteraukreis</a:t>
            </a:r>
          </a:p>
        </c:rich>
      </c:tx>
      <c:layout>
        <c:manualLayout>
          <c:xMode val="edge"/>
          <c:yMode val="edge"/>
          <c:x val="0.19879101086507717"/>
          <c:y val="3.8842406734027862E-2"/>
        </c:manualLayout>
      </c:layout>
      <c:overlay val="0"/>
      <c:spPr>
        <a:noFill/>
        <a:ln w="25400">
          <a:noFill/>
        </a:ln>
      </c:spPr>
    </c:title>
    <c:autoTitleDeleted val="0"/>
    <c:plotArea>
      <c:layout>
        <c:manualLayout>
          <c:layoutTarget val="inner"/>
          <c:xMode val="edge"/>
          <c:yMode val="edge"/>
          <c:x val="8.2437275985663097E-2"/>
          <c:y val="0.1129572304606089"/>
          <c:w val="0.88761154855643043"/>
          <c:h val="0.74770019880238081"/>
        </c:manualLayout>
      </c:layout>
      <c:barChart>
        <c:barDir val="col"/>
        <c:grouping val="percentStacked"/>
        <c:varyColors val="0"/>
        <c:ser>
          <c:idx val="0"/>
          <c:order val="0"/>
          <c:tx>
            <c:strRef>
              <c:f>'1.1_18'!$C$4</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'1.1_18'!$A$5:$A$12</c:f>
              <c:strCache>
                <c:ptCount val="8"/>
                <c:pt idx="0">
                  <c:v>unter 3 Jahre</c:v>
                </c:pt>
                <c:pt idx="1">
                  <c:v>3 bis unter 6 Jahre</c:v>
                </c:pt>
                <c:pt idx="2">
                  <c:v>6 bis unter 15 Jahre</c:v>
                </c:pt>
                <c:pt idx="3">
                  <c:v>15 bis unter 20 Jahre</c:v>
                </c:pt>
                <c:pt idx="4">
                  <c:v>20 bis unter 41 Jahre</c:v>
                </c:pt>
                <c:pt idx="5">
                  <c:v>41 bis unter 65 Jahre</c:v>
                </c:pt>
                <c:pt idx="6">
                  <c:v>65 bis unter 80 Jahre</c:v>
                </c:pt>
                <c:pt idx="7">
                  <c:v>80 Jahre und älter</c:v>
                </c:pt>
              </c:strCache>
            </c:strRef>
          </c:cat>
          <c:val>
            <c:numRef>
              <c:f>'1.1_18'!$C$5:$C$12</c:f>
              <c:numCache>
                <c:formatCode>#,##0</c:formatCode>
                <c:ptCount val="8"/>
                <c:pt idx="0">
                  <c:v>7258</c:v>
                </c:pt>
                <c:pt idx="1">
                  <c:v>7298</c:v>
                </c:pt>
                <c:pt idx="2">
                  <c:v>22442</c:v>
                </c:pt>
                <c:pt idx="3">
                  <c:v>13851</c:v>
                </c:pt>
                <c:pt idx="4">
                  <c:v>58445</c:v>
                </c:pt>
                <c:pt idx="5">
                  <c:v>96718</c:v>
                </c:pt>
                <c:pt idx="6">
                  <c:v>43025</c:v>
                </c:pt>
                <c:pt idx="7">
                  <c:v>18367</c:v>
                </c:pt>
              </c:numCache>
            </c:numRef>
          </c:val>
          <c:extLst>
            <c:ext xmlns:c16="http://schemas.microsoft.com/office/drawing/2014/chart" uri="{C3380CC4-5D6E-409C-BE32-E72D297353CC}">
              <c16:uniqueId val="{00000000-BFF5-483B-82C2-AE5B2ACB2906}"/>
            </c:ext>
          </c:extLst>
        </c:ser>
        <c:ser>
          <c:idx val="1"/>
          <c:order val="1"/>
          <c:tx>
            <c:strRef>
              <c:f>'1.1_18'!$D$4</c:f>
              <c:strCache>
                <c:ptCount val="1"/>
                <c:pt idx="0">
                  <c:v>Ausländer</c:v>
                </c:pt>
              </c:strCache>
            </c:strRef>
          </c:tx>
          <c:spPr>
            <a:solidFill>
              <a:srgbClr val="BFBFBF"/>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'1.1_18'!$A$5:$A$12</c:f>
              <c:strCache>
                <c:ptCount val="8"/>
                <c:pt idx="0">
                  <c:v>unter 3 Jahre</c:v>
                </c:pt>
                <c:pt idx="1">
                  <c:v>3 bis unter 6 Jahre</c:v>
                </c:pt>
                <c:pt idx="2">
                  <c:v>6 bis unter 15 Jahre</c:v>
                </c:pt>
                <c:pt idx="3">
                  <c:v>15 bis unter 20 Jahre</c:v>
                </c:pt>
                <c:pt idx="4">
                  <c:v>20 bis unter 41 Jahre</c:v>
                </c:pt>
                <c:pt idx="5">
                  <c:v>41 bis unter 65 Jahre</c:v>
                </c:pt>
                <c:pt idx="6">
                  <c:v>65 bis unter 80 Jahre</c:v>
                </c:pt>
                <c:pt idx="7">
                  <c:v>80 Jahre und älter</c:v>
                </c:pt>
              </c:strCache>
            </c:strRef>
          </c:cat>
          <c:val>
            <c:numRef>
              <c:f>'1.1_18'!$D$5:$D$12</c:f>
              <c:numCache>
                <c:formatCode>#,##0</c:formatCode>
                <c:ptCount val="8"/>
                <c:pt idx="0">
                  <c:v>1213</c:v>
                </c:pt>
                <c:pt idx="1">
                  <c:v>1172</c:v>
                </c:pt>
                <c:pt idx="2">
                  <c:v>3040</c:v>
                </c:pt>
                <c:pt idx="3">
                  <c:v>1749</c:v>
                </c:pt>
                <c:pt idx="4">
                  <c:v>15727</c:v>
                </c:pt>
                <c:pt idx="5">
                  <c:v>12819</c:v>
                </c:pt>
                <c:pt idx="6">
                  <c:v>2764</c:v>
                </c:pt>
                <c:pt idx="7" formatCode="General">
                  <c:v>572</c:v>
                </c:pt>
              </c:numCache>
            </c:numRef>
          </c:val>
          <c:extLst>
            <c:ext xmlns:c16="http://schemas.microsoft.com/office/drawing/2014/chart" uri="{C3380CC4-5D6E-409C-BE32-E72D297353CC}">
              <c16:uniqueId val="{00000001-BFF5-483B-82C2-AE5B2ACB2906}"/>
            </c:ext>
          </c:extLst>
        </c:ser>
        <c:dLbls>
          <c:showLegendKey val="0"/>
          <c:showVal val="0"/>
          <c:showCatName val="0"/>
          <c:showSerName val="0"/>
          <c:showPercent val="0"/>
          <c:showBubbleSize val="0"/>
        </c:dLbls>
        <c:gapWidth val="150"/>
        <c:overlap val="100"/>
        <c:axId val="341099096"/>
        <c:axId val="341099488"/>
      </c:barChart>
      <c:catAx>
        <c:axId val="341099096"/>
        <c:scaling>
          <c:orientation val="minMax"/>
        </c:scaling>
        <c:delete val="0"/>
        <c:axPos val="b"/>
        <c:numFmt formatCode="General" sourceLinked="1"/>
        <c:majorTickMark val="none"/>
        <c:minorTickMark val="none"/>
        <c:tickLblPos val="nextTo"/>
        <c:crossAx val="341099488"/>
        <c:crosses val="autoZero"/>
        <c:auto val="1"/>
        <c:lblAlgn val="ctr"/>
        <c:lblOffset val="100"/>
        <c:noMultiLvlLbl val="0"/>
      </c:catAx>
      <c:valAx>
        <c:axId val="341099488"/>
        <c:scaling>
          <c:orientation val="minMax"/>
          <c:min val="0"/>
        </c:scaling>
        <c:delete val="0"/>
        <c:axPos val="l"/>
        <c:majorGridlines>
          <c:spPr>
            <a:ln>
              <a:prstDash val="sysDot"/>
            </a:ln>
          </c:spPr>
        </c:majorGridlines>
        <c:numFmt formatCode="0%" sourceLinked="0"/>
        <c:majorTickMark val="none"/>
        <c:minorTickMark val="none"/>
        <c:tickLblPos val="nextTo"/>
        <c:crossAx val="341099096"/>
        <c:crosses val="autoZero"/>
        <c:crossBetween val="between"/>
      </c:valAx>
    </c:plotArea>
    <c:legend>
      <c:legendPos val="b"/>
      <c:layout>
        <c:manualLayout>
          <c:xMode val="edge"/>
          <c:yMode val="edge"/>
          <c:x val="0.1571219428021324"/>
          <c:y val="0.94429016739040339"/>
          <c:w val="0.71127228473603443"/>
          <c:h val="5.35322558364415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80314965" l="0.70866141732283472" r="0.31496062992125984" t="0.78740157480314965" header="0.31496062992125984" footer="0.31496062992125984"/>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800" b="1" i="0" u="none" strike="noStrike" kern="1200" baseline="0">
                <a:solidFill>
                  <a:sysClr val="windowText" lastClr="000000"/>
                </a:solidFill>
                <a:latin typeface="Arial" pitchFamily="34" charset="0"/>
                <a:ea typeface="+mn-ea"/>
                <a:cs typeface="Arial" pitchFamily="34" charset="0"/>
              </a:defRPr>
            </a:pPr>
            <a:r>
              <a:rPr lang="de-DE" sz="800" b="1" i="0" u="none" strike="noStrike" baseline="0">
                <a:effectLst/>
              </a:rPr>
              <a:t>deutsche und ausländische Wohnbevölkerung nach Altersgruppen</a:t>
            </a:r>
            <a:r>
              <a:rPr lang="de-DE" sz="800"/>
              <a:t>, 2017</a:t>
            </a:r>
            <a:r>
              <a:rPr lang="de-DE" sz="800" b="1" i="0" u="none" strike="noStrike" kern="1200" baseline="0">
                <a:solidFill>
                  <a:sysClr val="windowText" lastClr="000000"/>
                </a:solidFill>
                <a:latin typeface="Arial" pitchFamily="34" charset="0"/>
                <a:ea typeface="+mn-ea"/>
                <a:cs typeface="Arial" pitchFamily="34" charset="0"/>
              </a:rPr>
              <a:t>, Wetteraukreis</a:t>
            </a:r>
          </a:p>
        </c:rich>
      </c:tx>
      <c:layout>
        <c:manualLayout>
          <c:xMode val="edge"/>
          <c:yMode val="edge"/>
          <c:x val="0.19879101086507717"/>
          <c:y val="3.8842406734027862E-2"/>
        </c:manualLayout>
      </c:layout>
      <c:overlay val="0"/>
      <c:spPr>
        <a:noFill/>
        <a:ln w="25400">
          <a:noFill/>
        </a:ln>
      </c:spPr>
    </c:title>
    <c:autoTitleDeleted val="0"/>
    <c:plotArea>
      <c:layout>
        <c:manualLayout>
          <c:layoutTarget val="inner"/>
          <c:xMode val="edge"/>
          <c:yMode val="edge"/>
          <c:x val="8.2437275985663097E-2"/>
          <c:y val="0.1129572304606089"/>
          <c:w val="0.88761154855643043"/>
          <c:h val="0.74770019880238081"/>
        </c:manualLayout>
      </c:layout>
      <c:barChart>
        <c:barDir val="col"/>
        <c:grouping val="percentStacked"/>
        <c:varyColors val="0"/>
        <c:ser>
          <c:idx val="0"/>
          <c:order val="0"/>
          <c:tx>
            <c:strRef>
              <c:f>'1.1_17'!$C$4</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'1.1_17'!$A$5:$A$12</c:f>
              <c:strCache>
                <c:ptCount val="8"/>
                <c:pt idx="0">
                  <c:v>unter 3 Jahre</c:v>
                </c:pt>
                <c:pt idx="1">
                  <c:v>3 bis unter 6 Jahre</c:v>
                </c:pt>
                <c:pt idx="2">
                  <c:v>6 bis unter 15 Jahre</c:v>
                </c:pt>
                <c:pt idx="3">
                  <c:v>15 bis unter 20 Jahre</c:v>
                </c:pt>
                <c:pt idx="4">
                  <c:v>20 bis unter 41 Jahre</c:v>
                </c:pt>
                <c:pt idx="5">
                  <c:v>41 bis unter 65 Jahre</c:v>
                </c:pt>
                <c:pt idx="6">
                  <c:v>65 bis unter 80 Jahre</c:v>
                </c:pt>
                <c:pt idx="7">
                  <c:v>80 Jahre und älter</c:v>
                </c:pt>
              </c:strCache>
            </c:strRef>
          </c:cat>
          <c:val>
            <c:numRef>
              <c:f>'1.1_17'!$C$5:$C$12</c:f>
              <c:numCache>
                <c:formatCode>* #,##0;* \-_ #,##0;\-</c:formatCode>
                <c:ptCount val="8"/>
                <c:pt idx="0">
                  <c:v>7140</c:v>
                </c:pt>
                <c:pt idx="1">
                  <c:v>7163</c:v>
                </c:pt>
                <c:pt idx="2">
                  <c:v>22555</c:v>
                </c:pt>
                <c:pt idx="3" formatCode="#,##0">
                  <c:v>14176</c:v>
                </c:pt>
                <c:pt idx="4">
                  <c:v>58465</c:v>
                </c:pt>
                <c:pt idx="5">
                  <c:v>97395</c:v>
                </c:pt>
                <c:pt idx="6">
                  <c:v>43148</c:v>
                </c:pt>
                <c:pt idx="7">
                  <c:v>17624</c:v>
                </c:pt>
              </c:numCache>
            </c:numRef>
          </c:val>
          <c:extLst>
            <c:ext xmlns:c16="http://schemas.microsoft.com/office/drawing/2014/chart" uri="{C3380CC4-5D6E-409C-BE32-E72D297353CC}">
              <c16:uniqueId val="{00000000-DE7C-41EF-A74E-28B842866E04}"/>
            </c:ext>
          </c:extLst>
        </c:ser>
        <c:ser>
          <c:idx val="1"/>
          <c:order val="1"/>
          <c:tx>
            <c:strRef>
              <c:f>'1.1_17'!$D$4</c:f>
              <c:strCache>
                <c:ptCount val="1"/>
                <c:pt idx="0">
                  <c:v>Ausländer</c:v>
                </c:pt>
              </c:strCache>
            </c:strRef>
          </c:tx>
          <c:spPr>
            <a:solidFill>
              <a:srgbClr val="BFBFBF"/>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'1.1_17'!$A$5:$A$12</c:f>
              <c:strCache>
                <c:ptCount val="8"/>
                <c:pt idx="0">
                  <c:v>unter 3 Jahre</c:v>
                </c:pt>
                <c:pt idx="1">
                  <c:v>3 bis unter 6 Jahre</c:v>
                </c:pt>
                <c:pt idx="2">
                  <c:v>6 bis unter 15 Jahre</c:v>
                </c:pt>
                <c:pt idx="3">
                  <c:v>15 bis unter 20 Jahre</c:v>
                </c:pt>
                <c:pt idx="4">
                  <c:v>20 bis unter 41 Jahre</c:v>
                </c:pt>
                <c:pt idx="5">
                  <c:v>41 bis unter 65 Jahre</c:v>
                </c:pt>
                <c:pt idx="6">
                  <c:v>65 bis unter 80 Jahre</c:v>
                </c:pt>
                <c:pt idx="7">
                  <c:v>80 Jahre und älter</c:v>
                </c:pt>
              </c:strCache>
            </c:strRef>
          </c:cat>
          <c:val>
            <c:numRef>
              <c:f>'1.1_17'!$D$5:$D$12</c:f>
              <c:numCache>
                <c:formatCode>* #,##0;* \-_ #,##0;\-</c:formatCode>
                <c:ptCount val="8"/>
                <c:pt idx="0">
                  <c:v>1212</c:v>
                </c:pt>
                <c:pt idx="1">
                  <c:v>1018</c:v>
                </c:pt>
                <c:pt idx="2">
                  <c:v>2703</c:v>
                </c:pt>
                <c:pt idx="3" formatCode="#,##0">
                  <c:v>1868</c:v>
                </c:pt>
                <c:pt idx="4">
                  <c:v>15356</c:v>
                </c:pt>
                <c:pt idx="5">
                  <c:v>12299</c:v>
                </c:pt>
                <c:pt idx="6">
                  <c:v>2665</c:v>
                </c:pt>
                <c:pt idx="7">
                  <c:v>525</c:v>
                </c:pt>
              </c:numCache>
            </c:numRef>
          </c:val>
          <c:extLst>
            <c:ext xmlns:c16="http://schemas.microsoft.com/office/drawing/2014/chart" uri="{C3380CC4-5D6E-409C-BE32-E72D297353CC}">
              <c16:uniqueId val="{00000001-DE7C-41EF-A74E-28B842866E04}"/>
            </c:ext>
          </c:extLst>
        </c:ser>
        <c:dLbls>
          <c:showLegendKey val="0"/>
          <c:showVal val="0"/>
          <c:showCatName val="0"/>
          <c:showSerName val="0"/>
          <c:showPercent val="0"/>
          <c:showBubbleSize val="0"/>
        </c:dLbls>
        <c:gapWidth val="150"/>
        <c:overlap val="100"/>
        <c:axId val="166008288"/>
        <c:axId val="166007744"/>
      </c:barChart>
      <c:catAx>
        <c:axId val="166008288"/>
        <c:scaling>
          <c:orientation val="minMax"/>
        </c:scaling>
        <c:delete val="0"/>
        <c:axPos val="b"/>
        <c:numFmt formatCode="General" sourceLinked="1"/>
        <c:majorTickMark val="none"/>
        <c:minorTickMark val="none"/>
        <c:tickLblPos val="nextTo"/>
        <c:crossAx val="166007744"/>
        <c:crosses val="autoZero"/>
        <c:auto val="1"/>
        <c:lblAlgn val="ctr"/>
        <c:lblOffset val="100"/>
        <c:noMultiLvlLbl val="0"/>
      </c:catAx>
      <c:valAx>
        <c:axId val="166007744"/>
        <c:scaling>
          <c:orientation val="minMax"/>
          <c:min val="0"/>
        </c:scaling>
        <c:delete val="0"/>
        <c:axPos val="l"/>
        <c:majorGridlines>
          <c:spPr>
            <a:ln>
              <a:prstDash val="sysDot"/>
            </a:ln>
          </c:spPr>
        </c:majorGridlines>
        <c:numFmt formatCode="0%" sourceLinked="0"/>
        <c:majorTickMark val="none"/>
        <c:minorTickMark val="none"/>
        <c:tickLblPos val="nextTo"/>
        <c:crossAx val="166008288"/>
        <c:crosses val="autoZero"/>
        <c:crossBetween val="between"/>
      </c:valAx>
    </c:plotArea>
    <c:legend>
      <c:legendPos val="b"/>
      <c:layout>
        <c:manualLayout>
          <c:xMode val="edge"/>
          <c:yMode val="edge"/>
          <c:x val="0.1571219428021324"/>
          <c:y val="0.94429016739040339"/>
          <c:w val="0.71127228473603443"/>
          <c:h val="5.35322558364415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80314965" l="0.70866141732283472" r="0.31496062992125984" t="0.78740157480314965" header="0.31496062992125984" footer="0.31496062992125984"/>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800" b="1" i="0" u="none" strike="noStrike" kern="1200" baseline="0">
                <a:solidFill>
                  <a:sysClr val="windowText" lastClr="000000"/>
                </a:solidFill>
                <a:latin typeface="Arial" pitchFamily="34" charset="0"/>
                <a:ea typeface="+mn-ea"/>
                <a:cs typeface="Arial" pitchFamily="34" charset="0"/>
              </a:defRPr>
            </a:pPr>
            <a:r>
              <a:rPr lang="de-DE" sz="800" b="1" i="0" u="none" strike="noStrike" baseline="0">
                <a:effectLst/>
              </a:rPr>
              <a:t>deutsche und ausländische Wohnbevölkerung nach Altersgruppen</a:t>
            </a:r>
            <a:r>
              <a:rPr lang="de-DE" sz="800"/>
              <a:t>, 2016</a:t>
            </a:r>
            <a:r>
              <a:rPr lang="de-DE" sz="800" b="1" i="0" u="none" strike="noStrike" kern="1200" baseline="0">
                <a:solidFill>
                  <a:sysClr val="windowText" lastClr="000000"/>
                </a:solidFill>
                <a:latin typeface="Arial" pitchFamily="34" charset="0"/>
                <a:ea typeface="+mn-ea"/>
                <a:cs typeface="Arial" pitchFamily="34" charset="0"/>
              </a:rPr>
              <a:t>, Wetteraukreis</a:t>
            </a:r>
          </a:p>
        </c:rich>
      </c:tx>
      <c:layout>
        <c:manualLayout>
          <c:xMode val="edge"/>
          <c:yMode val="edge"/>
          <c:x val="0.19879101086507717"/>
          <c:y val="3.8842406734027862E-2"/>
        </c:manualLayout>
      </c:layout>
      <c:overlay val="0"/>
      <c:spPr>
        <a:noFill/>
        <a:ln w="25400">
          <a:noFill/>
        </a:ln>
      </c:spPr>
    </c:title>
    <c:autoTitleDeleted val="0"/>
    <c:plotArea>
      <c:layout>
        <c:manualLayout>
          <c:layoutTarget val="inner"/>
          <c:xMode val="edge"/>
          <c:yMode val="edge"/>
          <c:x val="8.2437275985663097E-2"/>
          <c:y val="0.1129572304606089"/>
          <c:w val="0.88761154855643043"/>
          <c:h val="0.74770019880238081"/>
        </c:manualLayout>
      </c:layout>
      <c:barChart>
        <c:barDir val="col"/>
        <c:grouping val="percentStacked"/>
        <c:varyColors val="0"/>
        <c:ser>
          <c:idx val="0"/>
          <c:order val="0"/>
          <c:tx>
            <c:strRef>
              <c:f>'1.1_16'!$C$4</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'1.1_16'!$A$5:$A$12</c:f>
              <c:strCache>
                <c:ptCount val="8"/>
                <c:pt idx="0">
                  <c:v>unter 3 Jahre</c:v>
                </c:pt>
                <c:pt idx="1">
                  <c:v>3 bis unter 6 Jahre</c:v>
                </c:pt>
                <c:pt idx="2">
                  <c:v>6 bis unter 15 Jahre</c:v>
                </c:pt>
                <c:pt idx="3">
                  <c:v>15 bis Unter 20 Jahre</c:v>
                </c:pt>
                <c:pt idx="4">
                  <c:v>20 bis unter 41 Jahre</c:v>
                </c:pt>
                <c:pt idx="5">
                  <c:v>41 bis unter 65 Jahre</c:v>
                </c:pt>
                <c:pt idx="6">
                  <c:v>65 bis unter 80 Jahre</c:v>
                </c:pt>
                <c:pt idx="7">
                  <c:v>80 Jahre und älter</c:v>
                </c:pt>
              </c:strCache>
            </c:strRef>
          </c:cat>
          <c:val>
            <c:numRef>
              <c:f>'1.1_16'!$C$5:$C$12</c:f>
              <c:numCache>
                <c:formatCode>* #,##0;* \-_ #,##0;\-</c:formatCode>
                <c:ptCount val="8"/>
                <c:pt idx="0">
                  <c:v>7041</c:v>
                </c:pt>
                <c:pt idx="1">
                  <c:v>7077</c:v>
                </c:pt>
                <c:pt idx="2">
                  <c:v>22859</c:v>
                </c:pt>
                <c:pt idx="3" formatCode="#,##0">
                  <c:v>14615</c:v>
                </c:pt>
                <c:pt idx="4">
                  <c:v>58758</c:v>
                </c:pt>
                <c:pt idx="5">
                  <c:v>98075</c:v>
                </c:pt>
                <c:pt idx="6">
                  <c:v>43163</c:v>
                </c:pt>
                <c:pt idx="7">
                  <c:v>16895</c:v>
                </c:pt>
              </c:numCache>
            </c:numRef>
          </c:val>
          <c:extLst>
            <c:ext xmlns:c16="http://schemas.microsoft.com/office/drawing/2014/chart" uri="{C3380CC4-5D6E-409C-BE32-E72D297353CC}">
              <c16:uniqueId val="{00000000-DE7C-41EF-A74E-28B842866E04}"/>
            </c:ext>
          </c:extLst>
        </c:ser>
        <c:ser>
          <c:idx val="1"/>
          <c:order val="1"/>
          <c:tx>
            <c:strRef>
              <c:f>'1.1_16'!$D$4</c:f>
              <c:strCache>
                <c:ptCount val="1"/>
                <c:pt idx="0">
                  <c:v>Ausländer</c:v>
                </c:pt>
              </c:strCache>
            </c:strRef>
          </c:tx>
          <c:spPr>
            <a:solidFill>
              <a:srgbClr val="BFBFBF"/>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'1.1_16'!$A$5:$A$12</c:f>
              <c:strCache>
                <c:ptCount val="8"/>
                <c:pt idx="0">
                  <c:v>unter 3 Jahre</c:v>
                </c:pt>
                <c:pt idx="1">
                  <c:v>3 bis unter 6 Jahre</c:v>
                </c:pt>
                <c:pt idx="2">
                  <c:v>6 bis unter 15 Jahre</c:v>
                </c:pt>
                <c:pt idx="3">
                  <c:v>15 bis Unter 20 Jahre</c:v>
                </c:pt>
                <c:pt idx="4">
                  <c:v>20 bis unter 41 Jahre</c:v>
                </c:pt>
                <c:pt idx="5">
                  <c:v>41 bis unter 65 Jahre</c:v>
                </c:pt>
                <c:pt idx="6">
                  <c:v>65 bis unter 80 Jahre</c:v>
                </c:pt>
                <c:pt idx="7">
                  <c:v>80 Jahre und älter</c:v>
                </c:pt>
              </c:strCache>
            </c:strRef>
          </c:cat>
          <c:val>
            <c:numRef>
              <c:f>'1.1_16'!$D$5:$D$12</c:f>
              <c:numCache>
                <c:formatCode>* #,##0;* \-_ #,##0;\-</c:formatCode>
                <c:ptCount val="8"/>
                <c:pt idx="0">
                  <c:v>1028</c:v>
                </c:pt>
                <c:pt idx="1">
                  <c:v>934</c:v>
                </c:pt>
                <c:pt idx="2">
                  <c:v>2256</c:v>
                </c:pt>
                <c:pt idx="3" formatCode="#,##0">
                  <c:v>2139</c:v>
                </c:pt>
                <c:pt idx="4">
                  <c:v>14417</c:v>
                </c:pt>
                <c:pt idx="5">
                  <c:v>11678</c:v>
                </c:pt>
                <c:pt idx="6">
                  <c:v>2529</c:v>
                </c:pt>
                <c:pt idx="7">
                  <c:v>450</c:v>
                </c:pt>
              </c:numCache>
            </c:numRef>
          </c:val>
          <c:extLst>
            <c:ext xmlns:c16="http://schemas.microsoft.com/office/drawing/2014/chart" uri="{C3380CC4-5D6E-409C-BE32-E72D297353CC}">
              <c16:uniqueId val="{00000001-DE7C-41EF-A74E-28B842866E04}"/>
            </c:ext>
          </c:extLst>
        </c:ser>
        <c:dLbls>
          <c:showLegendKey val="0"/>
          <c:showVal val="0"/>
          <c:showCatName val="0"/>
          <c:showSerName val="0"/>
          <c:showPercent val="0"/>
          <c:showBubbleSize val="0"/>
        </c:dLbls>
        <c:gapWidth val="150"/>
        <c:overlap val="100"/>
        <c:axId val="166011552"/>
        <c:axId val="166009920"/>
      </c:barChart>
      <c:catAx>
        <c:axId val="166011552"/>
        <c:scaling>
          <c:orientation val="minMax"/>
        </c:scaling>
        <c:delete val="0"/>
        <c:axPos val="b"/>
        <c:numFmt formatCode="General" sourceLinked="1"/>
        <c:majorTickMark val="none"/>
        <c:minorTickMark val="none"/>
        <c:tickLblPos val="nextTo"/>
        <c:crossAx val="166009920"/>
        <c:crosses val="autoZero"/>
        <c:auto val="1"/>
        <c:lblAlgn val="ctr"/>
        <c:lblOffset val="100"/>
        <c:noMultiLvlLbl val="0"/>
      </c:catAx>
      <c:valAx>
        <c:axId val="166009920"/>
        <c:scaling>
          <c:orientation val="minMax"/>
          <c:min val="0"/>
        </c:scaling>
        <c:delete val="0"/>
        <c:axPos val="l"/>
        <c:majorGridlines>
          <c:spPr>
            <a:ln>
              <a:prstDash val="sysDot"/>
            </a:ln>
          </c:spPr>
        </c:majorGridlines>
        <c:numFmt formatCode="0%" sourceLinked="0"/>
        <c:majorTickMark val="none"/>
        <c:minorTickMark val="none"/>
        <c:tickLblPos val="nextTo"/>
        <c:crossAx val="166011552"/>
        <c:crosses val="autoZero"/>
        <c:crossBetween val="between"/>
      </c:valAx>
    </c:plotArea>
    <c:legend>
      <c:legendPos val="b"/>
      <c:layout>
        <c:manualLayout>
          <c:xMode val="edge"/>
          <c:yMode val="edge"/>
          <c:x val="0.1571219428021324"/>
          <c:y val="0.94429016739040339"/>
          <c:w val="0.71127228473603443"/>
          <c:h val="5.35322558364415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80314965" l="0.70866141732283472" r="0.31496062992125984" t="0.78740157480314965" header="0.31496062992125984" footer="0.31496062992125984"/>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800" b="1" i="0" u="none" strike="noStrike" kern="1200" baseline="0">
                <a:solidFill>
                  <a:sysClr val="windowText" lastClr="000000"/>
                </a:solidFill>
                <a:latin typeface="Arial" pitchFamily="34" charset="0"/>
                <a:ea typeface="+mn-ea"/>
                <a:cs typeface="Arial" pitchFamily="34" charset="0"/>
              </a:defRPr>
            </a:pPr>
            <a:r>
              <a:rPr lang="de-DE" sz="800" b="1" i="0" u="none" strike="noStrike" baseline="0">
                <a:effectLst/>
              </a:rPr>
              <a:t>deutsche und ausländische Wohnbevölkerung nach Altersgruppen</a:t>
            </a:r>
            <a:r>
              <a:rPr lang="de-DE" sz="800"/>
              <a:t>, 2015</a:t>
            </a:r>
            <a:r>
              <a:rPr lang="de-DE" sz="800" b="1" i="0" u="none" strike="noStrike" kern="1200" baseline="0">
                <a:solidFill>
                  <a:sysClr val="windowText" lastClr="000000"/>
                </a:solidFill>
                <a:latin typeface="Arial" pitchFamily="34" charset="0"/>
                <a:ea typeface="+mn-ea"/>
                <a:cs typeface="Arial" pitchFamily="34" charset="0"/>
              </a:rPr>
              <a:t>, Wetteraukreis</a:t>
            </a:r>
          </a:p>
        </c:rich>
      </c:tx>
      <c:layout>
        <c:manualLayout>
          <c:xMode val="edge"/>
          <c:yMode val="edge"/>
          <c:x val="0.14817172074943918"/>
          <c:y val="3.5912959392661731E-2"/>
        </c:manualLayout>
      </c:layout>
      <c:overlay val="0"/>
      <c:spPr>
        <a:noFill/>
        <a:ln w="25400">
          <a:noFill/>
        </a:ln>
      </c:spPr>
    </c:title>
    <c:autoTitleDeleted val="0"/>
    <c:plotArea>
      <c:layout>
        <c:manualLayout>
          <c:layoutTarget val="inner"/>
          <c:xMode val="edge"/>
          <c:yMode val="edge"/>
          <c:x val="8.2437275985663097E-2"/>
          <c:y val="0.1129572304606089"/>
          <c:w val="0.88761154855643043"/>
          <c:h val="0.74770019880238081"/>
        </c:manualLayout>
      </c:layout>
      <c:barChart>
        <c:barDir val="col"/>
        <c:grouping val="percentStacked"/>
        <c:varyColors val="0"/>
        <c:ser>
          <c:idx val="0"/>
          <c:order val="0"/>
          <c:tx>
            <c:strRef>
              <c:f>'1.1_15'!$C$4</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'1.1_15'!$A$5:$A$12</c:f>
              <c:strCache>
                <c:ptCount val="8"/>
                <c:pt idx="0">
                  <c:v>unter 3 Jahre</c:v>
                </c:pt>
                <c:pt idx="1">
                  <c:v>3 bis unter 6 Jahre</c:v>
                </c:pt>
                <c:pt idx="2">
                  <c:v>6 bis unter 15 Jahre</c:v>
                </c:pt>
                <c:pt idx="3">
                  <c:v>15 bis Unter 20 Jahre</c:v>
                </c:pt>
                <c:pt idx="4">
                  <c:v>20 bis unter 41 Jahre</c:v>
                </c:pt>
                <c:pt idx="5">
                  <c:v>41 bis unter 65 Jahre</c:v>
                </c:pt>
                <c:pt idx="6">
                  <c:v>65 bis unter 80 Jahre</c:v>
                </c:pt>
                <c:pt idx="7">
                  <c:v>80 Jahre und älter</c:v>
                </c:pt>
              </c:strCache>
            </c:strRef>
          </c:cat>
          <c:val>
            <c:numRef>
              <c:f>'1.1_15'!$C$5:$C$12</c:f>
              <c:numCache>
                <c:formatCode>* #,##0;* \-_ #,##0;\-</c:formatCode>
                <c:ptCount val="8"/>
                <c:pt idx="0">
                  <c:v>7038</c:v>
                </c:pt>
                <c:pt idx="1">
                  <c:v>23303</c:v>
                </c:pt>
                <c:pt idx="2">
                  <c:v>14834</c:v>
                </c:pt>
                <c:pt idx="3" formatCode="#,##0">
                  <c:v>14834</c:v>
                </c:pt>
                <c:pt idx="4">
                  <c:v>58772</c:v>
                </c:pt>
                <c:pt idx="5">
                  <c:v>98917</c:v>
                </c:pt>
                <c:pt idx="6">
                  <c:v>43059</c:v>
                </c:pt>
                <c:pt idx="7">
                  <c:v>16204</c:v>
                </c:pt>
              </c:numCache>
            </c:numRef>
          </c:val>
          <c:extLst>
            <c:ext xmlns:c16="http://schemas.microsoft.com/office/drawing/2014/chart" uri="{C3380CC4-5D6E-409C-BE32-E72D297353CC}">
              <c16:uniqueId val="{00000000-DE7C-41EF-A74E-28B842866E04}"/>
            </c:ext>
          </c:extLst>
        </c:ser>
        <c:ser>
          <c:idx val="1"/>
          <c:order val="1"/>
          <c:tx>
            <c:strRef>
              <c:f>'1.1_15'!$D$4</c:f>
              <c:strCache>
                <c:ptCount val="1"/>
                <c:pt idx="0">
                  <c:v>Ausländer</c:v>
                </c:pt>
              </c:strCache>
            </c:strRef>
          </c:tx>
          <c:spPr>
            <a:solidFill>
              <a:srgbClr val="BFBFBF"/>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'1.1_15'!$A$5:$A$12</c:f>
              <c:strCache>
                <c:ptCount val="8"/>
                <c:pt idx="0">
                  <c:v>unter 3 Jahre</c:v>
                </c:pt>
                <c:pt idx="1">
                  <c:v>3 bis unter 6 Jahre</c:v>
                </c:pt>
                <c:pt idx="2">
                  <c:v>6 bis unter 15 Jahre</c:v>
                </c:pt>
                <c:pt idx="3">
                  <c:v>15 bis Unter 20 Jahre</c:v>
                </c:pt>
                <c:pt idx="4">
                  <c:v>20 bis unter 41 Jahre</c:v>
                </c:pt>
                <c:pt idx="5">
                  <c:v>41 bis unter 65 Jahre</c:v>
                </c:pt>
                <c:pt idx="6">
                  <c:v>65 bis unter 80 Jahre</c:v>
                </c:pt>
                <c:pt idx="7">
                  <c:v>80 Jahre und älter</c:v>
                </c:pt>
              </c:strCache>
            </c:strRef>
          </c:cat>
          <c:val>
            <c:numRef>
              <c:f>'1.1_15'!$D$5:$D$12</c:f>
              <c:numCache>
                <c:formatCode>* #,##0;* \-_ #,##0;\-</c:formatCode>
                <c:ptCount val="8"/>
                <c:pt idx="0">
                  <c:v>801</c:v>
                </c:pt>
                <c:pt idx="1">
                  <c:v>1969</c:v>
                </c:pt>
                <c:pt idx="2">
                  <c:v>1965</c:v>
                </c:pt>
                <c:pt idx="3" formatCode="#,##0">
                  <c:v>1965</c:v>
                </c:pt>
                <c:pt idx="4">
                  <c:v>13426</c:v>
                </c:pt>
                <c:pt idx="5">
                  <c:v>11030</c:v>
                </c:pt>
                <c:pt idx="6">
                  <c:v>2439</c:v>
                </c:pt>
                <c:pt idx="7">
                  <c:v>426</c:v>
                </c:pt>
              </c:numCache>
            </c:numRef>
          </c:val>
          <c:extLst>
            <c:ext xmlns:c16="http://schemas.microsoft.com/office/drawing/2014/chart" uri="{C3380CC4-5D6E-409C-BE32-E72D297353CC}">
              <c16:uniqueId val="{00000001-DE7C-41EF-A74E-28B842866E04}"/>
            </c:ext>
          </c:extLst>
        </c:ser>
        <c:dLbls>
          <c:showLegendKey val="0"/>
          <c:showVal val="0"/>
          <c:showCatName val="0"/>
          <c:showSerName val="0"/>
          <c:showPercent val="0"/>
          <c:showBubbleSize val="0"/>
        </c:dLbls>
        <c:gapWidth val="150"/>
        <c:overlap val="100"/>
        <c:axId val="166003392"/>
        <c:axId val="166007200"/>
      </c:barChart>
      <c:catAx>
        <c:axId val="166003392"/>
        <c:scaling>
          <c:orientation val="minMax"/>
        </c:scaling>
        <c:delete val="0"/>
        <c:axPos val="b"/>
        <c:numFmt formatCode="General" sourceLinked="1"/>
        <c:majorTickMark val="none"/>
        <c:minorTickMark val="none"/>
        <c:tickLblPos val="nextTo"/>
        <c:crossAx val="166007200"/>
        <c:crosses val="autoZero"/>
        <c:auto val="1"/>
        <c:lblAlgn val="ctr"/>
        <c:lblOffset val="100"/>
        <c:noMultiLvlLbl val="0"/>
      </c:catAx>
      <c:valAx>
        <c:axId val="166007200"/>
        <c:scaling>
          <c:orientation val="minMax"/>
          <c:min val="0"/>
        </c:scaling>
        <c:delete val="0"/>
        <c:axPos val="l"/>
        <c:majorGridlines>
          <c:spPr>
            <a:ln>
              <a:prstDash val="sysDot"/>
            </a:ln>
          </c:spPr>
        </c:majorGridlines>
        <c:numFmt formatCode="0%" sourceLinked="0"/>
        <c:majorTickMark val="none"/>
        <c:minorTickMark val="none"/>
        <c:tickLblPos val="nextTo"/>
        <c:crossAx val="166003392"/>
        <c:crosses val="autoZero"/>
        <c:crossBetween val="between"/>
      </c:valAx>
    </c:plotArea>
    <c:legend>
      <c:legendPos val="b"/>
      <c:layout>
        <c:manualLayout>
          <c:xMode val="edge"/>
          <c:yMode val="edge"/>
          <c:x val="0.1571219428021324"/>
          <c:y val="0.94429016739040339"/>
          <c:w val="0.71127228473603443"/>
          <c:h val="5.35322558364415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80314965" l="0.70866141732283472" r="0.31496062992125984" t="0.78740157480314965" header="0.31496062992125984" footer="0.31496062992125984"/>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Ausländische Wohnbevölkerung nach Altersgruppen, Zeitreihe 2009-2019, Wetteraukreis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2.0350415554933977E-2"/>
          <c:y val="0.12494089479273107"/>
          <c:w val="0.9626907874153382"/>
          <c:h val="0.6949800645148364"/>
        </c:manualLayout>
      </c:layout>
      <c:lineChart>
        <c:grouping val="standard"/>
        <c:varyColors val="0"/>
        <c:ser>
          <c:idx val="0"/>
          <c:order val="0"/>
          <c:tx>
            <c:strRef>
              <c:f>'1.1.1'!$A$45</c:f>
              <c:strCache>
                <c:ptCount val="1"/>
                <c:pt idx="0">
                  <c:v>unter 3 Jahre</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'1.1.1'!$B$44:$L$44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'1.1.1'!$B$45:$L$45</c:f>
              <c:numCache>
                <c:formatCode>#,##0</c:formatCode>
                <c:ptCount val="11"/>
                <c:pt idx="0">
                  <c:v>415</c:v>
                </c:pt>
                <c:pt idx="1">
                  <c:v>439</c:v>
                </c:pt>
                <c:pt idx="2">
                  <c:v>275</c:v>
                </c:pt>
                <c:pt idx="3">
                  <c:v>349</c:v>
                </c:pt>
                <c:pt idx="4">
                  <c:v>448</c:v>
                </c:pt>
                <c:pt idx="5">
                  <c:v>539</c:v>
                </c:pt>
                <c:pt idx="6">
                  <c:v>832</c:v>
                </c:pt>
                <c:pt idx="7">
                  <c:v>1028</c:v>
                </c:pt>
                <c:pt idx="8">
                  <c:v>1212</c:v>
                </c:pt>
                <c:pt idx="9">
                  <c:v>1213</c:v>
                </c:pt>
                <c:pt idx="10">
                  <c:v>1218</c:v>
                </c:pt>
              </c:numCache>
            </c:numRef>
          </c:val>
          <c:smooth val="0"/>
          <c:extLst>
            <c:ext xmlns:c16="http://schemas.microsoft.com/office/drawing/2014/chart" uri="{C3380CC4-5D6E-409C-BE32-E72D297353CC}">
              <c16:uniqueId val="{00000000-CEDB-45F5-9295-4266D3A3B464}"/>
            </c:ext>
          </c:extLst>
        </c:ser>
        <c:ser>
          <c:idx val="1"/>
          <c:order val="1"/>
          <c:tx>
            <c:strRef>
              <c:f>'1.1.1'!$A$46</c:f>
              <c:strCache>
                <c:ptCount val="1"/>
                <c:pt idx="0">
                  <c:v>3 bis unter 6 Jahre</c:v>
                </c:pt>
              </c:strCache>
            </c:strRef>
          </c:tx>
          <c:spPr>
            <a:ln w="28575" cap="rnd">
              <a:solidFill>
                <a:schemeClr val="accent2"/>
              </a:solidFill>
              <a:round/>
            </a:ln>
            <a:effectLst/>
          </c:spPr>
          <c:marker>
            <c:symbol val="none"/>
          </c:marker>
          <c:cat>
            <c:numRef>
              <c:f>'1.1.1'!$B$44:$L$44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'1.1.1'!$B$46:$L$46</c:f>
              <c:numCache>
                <c:formatCode>#,##0</c:formatCode>
                <c:ptCount val="11"/>
                <c:pt idx="0">
                  <c:v>428</c:v>
                </c:pt>
                <c:pt idx="1">
                  <c:v>419</c:v>
                </c:pt>
                <c:pt idx="2">
                  <c:v>271</c:v>
                </c:pt>
                <c:pt idx="3">
                  <c:v>311</c:v>
                </c:pt>
                <c:pt idx="4">
                  <c:v>392</c:v>
                </c:pt>
                <c:pt idx="5">
                  <c:v>554</c:v>
                </c:pt>
                <c:pt idx="6">
                  <c:v>801</c:v>
                </c:pt>
                <c:pt idx="7">
                  <c:v>934</c:v>
                </c:pt>
                <c:pt idx="8">
                  <c:v>1018</c:v>
                </c:pt>
                <c:pt idx="9">
                  <c:v>1172</c:v>
                </c:pt>
                <c:pt idx="10">
                  <c:v>1305</c:v>
                </c:pt>
              </c:numCache>
            </c:numRef>
          </c:val>
          <c:smooth val="0"/>
          <c:extLst>
            <c:ext xmlns:c16="http://schemas.microsoft.com/office/drawing/2014/chart" uri="{C3380CC4-5D6E-409C-BE32-E72D297353CC}">
              <c16:uniqueId val="{00000001-CEDB-45F5-9295-4266D3A3B464}"/>
            </c:ext>
          </c:extLst>
        </c:ser>
        <c:ser>
          <c:idx val="2"/>
          <c:order val="2"/>
          <c:tx>
            <c:strRef>
              <c:f>'1.1.1'!$A$47</c:f>
              <c:strCache>
                <c:ptCount val="1"/>
                <c:pt idx="0">
                  <c:v>6 bis unter 15 Jahre</c:v>
                </c:pt>
              </c:strCache>
            </c:strRef>
          </c:tx>
          <c:spPr>
            <a:ln w="28575" cap="rnd">
              <a:solidFill>
                <a:schemeClr val="accent3"/>
              </a:solidFill>
              <a:round/>
            </a:ln>
            <a:effectLst/>
          </c:spPr>
          <c:marker>
            <c:symbol val="none"/>
          </c:marker>
          <c:cat>
            <c:numRef>
              <c:f>'1.1.1'!$B$44:$L$44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'1.1.1'!$B$47:$L$47</c:f>
              <c:numCache>
                <c:formatCode>#,##0</c:formatCode>
                <c:ptCount val="11"/>
                <c:pt idx="0">
                  <c:v>1908</c:v>
                </c:pt>
                <c:pt idx="1">
                  <c:v>1784</c:v>
                </c:pt>
                <c:pt idx="2">
                  <c:v>1484</c:v>
                </c:pt>
                <c:pt idx="3">
                  <c:v>1410</c:v>
                </c:pt>
                <c:pt idx="4">
                  <c:v>1364</c:v>
                </c:pt>
                <c:pt idx="5">
                  <c:v>1439</c:v>
                </c:pt>
                <c:pt idx="6">
                  <c:v>1969</c:v>
                </c:pt>
                <c:pt idx="7">
                  <c:v>2256</c:v>
                </c:pt>
                <c:pt idx="8">
                  <c:v>2703</c:v>
                </c:pt>
                <c:pt idx="9">
                  <c:v>3040</c:v>
                </c:pt>
                <c:pt idx="10">
                  <c:v>3387</c:v>
                </c:pt>
              </c:numCache>
            </c:numRef>
          </c:val>
          <c:smooth val="0"/>
          <c:extLst>
            <c:ext xmlns:c16="http://schemas.microsoft.com/office/drawing/2014/chart" uri="{C3380CC4-5D6E-409C-BE32-E72D297353CC}">
              <c16:uniqueId val="{00000002-CEDB-45F5-9295-4266D3A3B464}"/>
            </c:ext>
          </c:extLst>
        </c:ser>
        <c:ser>
          <c:idx val="3"/>
          <c:order val="3"/>
          <c:tx>
            <c:strRef>
              <c:f>'1.1.1'!$A$48</c:f>
              <c:strCache>
                <c:ptCount val="1"/>
                <c:pt idx="0">
                  <c:v>15 bis unter 20 Jahre</c:v>
                </c:pt>
              </c:strCache>
            </c:strRef>
          </c:tx>
          <c:spPr>
            <a:ln w="28575" cap="rnd">
              <a:solidFill>
                <a:schemeClr val="accent4"/>
              </a:solidFill>
              <a:round/>
            </a:ln>
            <a:effectLst/>
          </c:spPr>
          <c:marker>
            <c:symbol val="none"/>
          </c:marker>
          <c:cat>
            <c:numRef>
              <c:f>'1.1.1'!$B$44:$L$44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'1.1.1'!$B$48:$L$48</c:f>
              <c:numCache>
                <c:formatCode>#,##0</c:formatCode>
                <c:ptCount val="11"/>
                <c:pt idx="0">
                  <c:v>1303</c:v>
                </c:pt>
                <c:pt idx="1">
                  <c:v>1237</c:v>
                </c:pt>
                <c:pt idx="2">
                  <c:v>1363</c:v>
                </c:pt>
                <c:pt idx="3">
                  <c:v>1389</c:v>
                </c:pt>
                <c:pt idx="4">
                  <c:v>1445</c:v>
                </c:pt>
                <c:pt idx="5">
                  <c:v>1560</c:v>
                </c:pt>
                <c:pt idx="6">
                  <c:v>1965</c:v>
                </c:pt>
                <c:pt idx="7">
                  <c:v>2139</c:v>
                </c:pt>
                <c:pt idx="8">
                  <c:v>1868</c:v>
                </c:pt>
                <c:pt idx="9">
                  <c:v>1749</c:v>
                </c:pt>
                <c:pt idx="10">
                  <c:v>1696</c:v>
                </c:pt>
              </c:numCache>
            </c:numRef>
          </c:val>
          <c:smooth val="0"/>
          <c:extLst>
            <c:ext xmlns:c16="http://schemas.microsoft.com/office/drawing/2014/chart" uri="{C3380CC4-5D6E-409C-BE32-E72D297353CC}">
              <c16:uniqueId val="{00000003-CEDB-45F5-9295-4266D3A3B464}"/>
            </c:ext>
          </c:extLst>
        </c:ser>
        <c:ser>
          <c:idx val="4"/>
          <c:order val="4"/>
          <c:tx>
            <c:strRef>
              <c:f>'1.1.1'!$A$49</c:f>
              <c:strCache>
                <c:ptCount val="1"/>
                <c:pt idx="0">
                  <c:v>20 bis unter 41 Jahre</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'1.1.1'!$B$44:$L$44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'1.1.1'!$B$49:$L$49</c:f>
              <c:numCache>
                <c:formatCode>#,##0</c:formatCode>
                <c:ptCount val="11"/>
                <c:pt idx="0">
                  <c:v>8830</c:v>
                </c:pt>
                <c:pt idx="1">
                  <c:v>8803</c:v>
                </c:pt>
                <c:pt idx="2">
                  <c:v>9197</c:v>
                </c:pt>
                <c:pt idx="3">
                  <c:v>9547</c:v>
                </c:pt>
                <c:pt idx="4">
                  <c:v>10265</c:v>
                </c:pt>
                <c:pt idx="5">
                  <c:v>11117</c:v>
                </c:pt>
                <c:pt idx="6">
                  <c:v>13426</c:v>
                </c:pt>
                <c:pt idx="7">
                  <c:v>14417</c:v>
                </c:pt>
                <c:pt idx="8">
                  <c:v>15356</c:v>
                </c:pt>
                <c:pt idx="9">
                  <c:v>15727</c:v>
                </c:pt>
                <c:pt idx="10">
                  <c:v>16295</c:v>
                </c:pt>
              </c:numCache>
            </c:numRef>
          </c:val>
          <c:smooth val="0"/>
          <c:extLst>
            <c:ext xmlns:c16="http://schemas.microsoft.com/office/drawing/2014/chart" uri="{C3380CC4-5D6E-409C-BE32-E72D297353CC}">
              <c16:uniqueId val="{00000004-CEDB-45F5-9295-4266D3A3B464}"/>
            </c:ext>
          </c:extLst>
        </c:ser>
        <c:ser>
          <c:idx val="5"/>
          <c:order val="5"/>
          <c:tx>
            <c:strRef>
              <c:f>'1.1.1'!$A$50</c:f>
              <c:strCache>
                <c:ptCount val="1"/>
                <c:pt idx="0">
                  <c:v>41 bis unter 65 Jahre</c:v>
                </c:pt>
              </c:strCache>
            </c:strRef>
          </c:tx>
          <c:spPr>
            <a:ln w="28575" cap="rnd">
              <a:solidFill>
                <a:schemeClr val="accent6"/>
              </a:solidFill>
              <a:round/>
            </a:ln>
            <a:effectLst/>
          </c:spPr>
          <c:marker>
            <c:symbol val="none"/>
          </c:marker>
          <c:cat>
            <c:numRef>
              <c:f>'1.1.1'!$B$44:$L$44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'1.1.1'!$B$50:$L$50</c:f>
              <c:numCache>
                <c:formatCode>#,##0</c:formatCode>
                <c:ptCount val="11"/>
                <c:pt idx="0">
                  <c:v>7803</c:v>
                </c:pt>
                <c:pt idx="1">
                  <c:v>8040</c:v>
                </c:pt>
                <c:pt idx="2">
                  <c:v>8584</c:v>
                </c:pt>
                <c:pt idx="3">
                  <c:v>9018</c:v>
                </c:pt>
                <c:pt idx="4">
                  <c:v>9589</c:v>
                </c:pt>
                <c:pt idx="5">
                  <c:v>10146</c:v>
                </c:pt>
                <c:pt idx="6">
                  <c:v>11030</c:v>
                </c:pt>
                <c:pt idx="7">
                  <c:v>11678</c:v>
                </c:pt>
                <c:pt idx="8">
                  <c:v>12299</c:v>
                </c:pt>
                <c:pt idx="9">
                  <c:v>12819</c:v>
                </c:pt>
                <c:pt idx="10">
                  <c:v>13668</c:v>
                </c:pt>
              </c:numCache>
            </c:numRef>
          </c:val>
          <c:smooth val="0"/>
          <c:extLst>
            <c:ext xmlns:c16="http://schemas.microsoft.com/office/drawing/2014/chart" uri="{C3380CC4-5D6E-409C-BE32-E72D297353CC}">
              <c16:uniqueId val="{00000005-CEDB-45F5-9295-4266D3A3B464}"/>
            </c:ext>
          </c:extLst>
        </c:ser>
        <c:ser>
          <c:idx val="6"/>
          <c:order val="6"/>
          <c:tx>
            <c:strRef>
              <c:f>'1.1.1'!$A$51</c:f>
              <c:strCache>
                <c:ptCount val="1"/>
                <c:pt idx="0">
                  <c:v>65 bis unter 80 Jahre</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'1.1.1'!$B$44:$L$44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'1.1.1'!$B$51:$L$51</c:f>
              <c:numCache>
                <c:formatCode>#,##0</c:formatCode>
                <c:ptCount val="11"/>
                <c:pt idx="0">
                  <c:v>1873</c:v>
                </c:pt>
                <c:pt idx="1">
                  <c:v>2002</c:v>
                </c:pt>
                <c:pt idx="2">
                  <c:v>1957</c:v>
                </c:pt>
                <c:pt idx="3">
                  <c:v>2097</c:v>
                </c:pt>
                <c:pt idx="4">
                  <c:v>2185</c:v>
                </c:pt>
                <c:pt idx="5">
                  <c:v>2297</c:v>
                </c:pt>
                <c:pt idx="6">
                  <c:v>2439</c:v>
                </c:pt>
                <c:pt idx="7">
                  <c:v>2529</c:v>
                </c:pt>
                <c:pt idx="8">
                  <c:v>2665</c:v>
                </c:pt>
                <c:pt idx="9">
                  <c:v>2764</c:v>
                </c:pt>
                <c:pt idx="10">
                  <c:v>2828</c:v>
                </c:pt>
              </c:numCache>
            </c:numRef>
          </c:val>
          <c:smooth val="0"/>
          <c:extLst>
            <c:ext xmlns:c16="http://schemas.microsoft.com/office/drawing/2014/chart" uri="{C3380CC4-5D6E-409C-BE32-E72D297353CC}">
              <c16:uniqueId val="{00000006-CEDB-45F5-9295-4266D3A3B464}"/>
            </c:ext>
          </c:extLst>
        </c:ser>
        <c:ser>
          <c:idx val="7"/>
          <c:order val="7"/>
          <c:tx>
            <c:strRef>
              <c:f>'1.1.1'!$A$52</c:f>
              <c:strCache>
                <c:ptCount val="1"/>
                <c:pt idx="0">
                  <c:v>80 Jahre und mehr</c:v>
                </c:pt>
              </c:strCache>
            </c:strRef>
          </c:tx>
          <c:spPr>
            <a:ln w="28575" cap="rnd">
              <a:solidFill>
                <a:schemeClr val="accent2">
                  <a:lumMod val="60000"/>
                </a:schemeClr>
              </a:solidFill>
              <a:round/>
            </a:ln>
            <a:effectLst/>
          </c:spPr>
          <c:marker>
            <c:symbol val="none"/>
          </c:marker>
          <c:cat>
            <c:numRef>
              <c:f>'1.1.1'!$B$44:$L$44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'1.1.1'!$B$52:$L$52</c:f>
              <c:numCache>
                <c:formatCode>#,##0</c:formatCode>
                <c:ptCount val="11"/>
                <c:pt idx="0">
                  <c:v>437</c:v>
                </c:pt>
                <c:pt idx="1">
                  <c:v>469</c:v>
                </c:pt>
                <c:pt idx="2">
                  <c:v>282</c:v>
                </c:pt>
                <c:pt idx="3">
                  <c:v>319</c:v>
                </c:pt>
                <c:pt idx="4">
                  <c:v>341</c:v>
                </c:pt>
                <c:pt idx="5">
                  <c:v>390</c:v>
                </c:pt>
                <c:pt idx="6">
                  <c:v>426</c:v>
                </c:pt>
                <c:pt idx="7">
                  <c:v>450</c:v>
                </c:pt>
                <c:pt idx="8">
                  <c:v>525</c:v>
                </c:pt>
                <c:pt idx="9">
                  <c:v>572</c:v>
                </c:pt>
                <c:pt idx="10">
                  <c:v>633</c:v>
                </c:pt>
              </c:numCache>
            </c:numRef>
          </c:val>
          <c:smooth val="0"/>
          <c:extLst>
            <c:ext xmlns:c16="http://schemas.microsoft.com/office/drawing/2014/chart" uri="{C3380CC4-5D6E-409C-BE32-E72D297353CC}">
              <c16:uniqueId val="{00000007-CEDB-45F5-9295-4266D3A3B464}"/>
            </c:ext>
          </c:extLst>
        </c:ser>
        <c:dLbls>
          <c:showLegendKey val="0"/>
          <c:showVal val="0"/>
          <c:showCatName val="0"/>
          <c:showSerName val="0"/>
          <c:showPercent val="0"/>
          <c:showBubbleSize val="0"/>
        </c:dLbls>
        <c:smooth val="0"/>
        <c:axId val="341101056"/>
        <c:axId val="341103016"/>
      </c:lineChart>
      <c:catAx>
        <c:axId val="341101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41103016"/>
        <c:crosses val="autoZero"/>
        <c:auto val="1"/>
        <c:lblAlgn val="ctr"/>
        <c:lblOffset val="100"/>
        <c:noMultiLvlLbl val="0"/>
      </c:catAx>
      <c:valAx>
        <c:axId val="341103016"/>
        <c:scaling>
          <c:logBase val="10"/>
          <c:orientation val="minMax"/>
          <c:max val="18000"/>
          <c:min val="250"/>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341101056"/>
        <c:crosses val="autoZero"/>
        <c:crossBetween val="between"/>
        <c:majorUnit val="100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800" b="1" i="0" u="none" strike="noStrike" kern="1200" baseline="0">
                <a:solidFill>
                  <a:sysClr val="windowText" lastClr="000000"/>
                </a:solidFill>
                <a:latin typeface="Arial" pitchFamily="34" charset="0"/>
                <a:ea typeface="+mn-ea"/>
                <a:cs typeface="Arial" pitchFamily="34" charset="0"/>
              </a:defRPr>
            </a:pPr>
            <a:r>
              <a:rPr lang="de-DE" sz="800" b="1" i="0" u="none" strike="noStrike" baseline="0">
                <a:effectLst/>
              </a:rPr>
              <a:t>Anteil der deutschen und ausländischen Wohnbevölkerung nach Gemeinden und kreisfreien Städten</a:t>
            </a:r>
            <a:r>
              <a:rPr lang="de-DE" sz="800"/>
              <a:t>, 2019</a:t>
            </a:r>
            <a:r>
              <a:rPr lang="de-DE" sz="800" b="1" i="0" u="none" strike="noStrike" kern="1200" baseline="0">
                <a:solidFill>
                  <a:sysClr val="windowText" lastClr="000000"/>
                </a:solidFill>
                <a:latin typeface="Arial" pitchFamily="34" charset="0"/>
                <a:ea typeface="+mn-ea"/>
                <a:cs typeface="Arial" pitchFamily="34" charset="0"/>
              </a:rPr>
              <a:t>, Wetteraukreis</a:t>
            </a:r>
          </a:p>
        </c:rich>
      </c:tx>
      <c:layout/>
      <c:overlay val="0"/>
      <c:spPr>
        <a:noFill/>
        <a:ln w="25400">
          <a:noFill/>
        </a:ln>
      </c:spPr>
    </c:title>
    <c:autoTitleDeleted val="0"/>
    <c:plotArea>
      <c:layout/>
      <c:barChart>
        <c:barDir val="bar"/>
        <c:grouping val="percentStacked"/>
        <c:varyColors val="0"/>
        <c:ser>
          <c:idx val="1"/>
          <c:order val="0"/>
          <c:tx>
            <c:strRef>
              <c:f>'1.2_19'!$K$5</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'1.2_19'!$I$6:$I$31</c:f>
              <c:strCache>
                <c:ptCount val="26"/>
                <c:pt idx="0">
                  <c:v>Wetteraukreis</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Niddatal</c:v>
                </c:pt>
                <c:pt idx="18">
                  <c:v>Ober-Mörlen</c:v>
                </c:pt>
                <c:pt idx="19">
                  <c:v>Ortenberg</c:v>
                </c:pt>
                <c:pt idx="20">
                  <c:v>Ranstadt</c:v>
                </c:pt>
                <c:pt idx="21">
                  <c:v>Reichelsheim</c:v>
                </c:pt>
                <c:pt idx="22">
                  <c:v>Rockenberg</c:v>
                </c:pt>
                <c:pt idx="23">
                  <c:v>Rosbach v.d.H.</c:v>
                </c:pt>
                <c:pt idx="24">
                  <c:v>Wölfersheim</c:v>
                </c:pt>
                <c:pt idx="25">
                  <c:v>Wöllstadt</c:v>
                </c:pt>
              </c:strCache>
            </c:strRef>
          </c:cat>
          <c:val>
            <c:numRef>
              <c:f>'1.2_19'!$K$6:$K$31</c:f>
              <c:numCache>
                <c:formatCode>0.0</c:formatCode>
                <c:ptCount val="26"/>
                <c:pt idx="0">
                  <c:v>86.693217530056202</c:v>
                </c:pt>
                <c:pt idx="1">
                  <c:v>87.583837722885647</c:v>
                </c:pt>
                <c:pt idx="2">
                  <c:v>82.66095478780781</c:v>
                </c:pt>
                <c:pt idx="3">
                  <c:v>83.235913023147063</c:v>
                </c:pt>
                <c:pt idx="4">
                  <c:v>83.718131574255665</c:v>
                </c:pt>
                <c:pt idx="5">
                  <c:v>86.588226392251826</c:v>
                </c:pt>
                <c:pt idx="6">
                  <c:v>90.710949662688108</c:v>
                </c:pt>
                <c:pt idx="7">
                  <c:v>91.874076599613602</c:v>
                </c:pt>
                <c:pt idx="8">
                  <c:v>82.585626339240164</c:v>
                </c:pt>
                <c:pt idx="9">
                  <c:v>91.342586230589532</c:v>
                </c:pt>
                <c:pt idx="10">
                  <c:v>91.891891891891902</c:v>
                </c:pt>
                <c:pt idx="11">
                  <c:v>88.376127689104791</c:v>
                </c:pt>
                <c:pt idx="12">
                  <c:v>85.456409342128723</c:v>
                </c:pt>
                <c:pt idx="13">
                  <c:v>93.487010611050124</c:v>
                </c:pt>
                <c:pt idx="14">
                  <c:v>88.063337393422657</c:v>
                </c:pt>
                <c:pt idx="15">
                  <c:v>94.339622641509436</c:v>
                </c:pt>
                <c:pt idx="16">
                  <c:v>87.757949194907866</c:v>
                </c:pt>
                <c:pt idx="17">
                  <c:v>89.753764753764756</c:v>
                </c:pt>
                <c:pt idx="18">
                  <c:v>89.488339714584058</c:v>
                </c:pt>
                <c:pt idx="19">
                  <c:v>92.497212931995549</c:v>
                </c:pt>
                <c:pt idx="20">
                  <c:v>92.292606393410466</c:v>
                </c:pt>
                <c:pt idx="21">
                  <c:v>89.979123173277671</c:v>
                </c:pt>
                <c:pt idx="22">
                  <c:v>93.178151647845127</c:v>
                </c:pt>
                <c:pt idx="23">
                  <c:v>86.852367688022284</c:v>
                </c:pt>
                <c:pt idx="24">
                  <c:v>93.019215044971375</c:v>
                </c:pt>
                <c:pt idx="25">
                  <c:v>87.196911196911202</c:v>
                </c:pt>
              </c:numCache>
            </c:numRef>
          </c:val>
          <c:extLst>
            <c:ext xmlns:c16="http://schemas.microsoft.com/office/drawing/2014/chart" uri="{C3380CC4-5D6E-409C-BE32-E72D297353CC}">
              <c16:uniqueId val="{00000000-278E-4157-A26C-35FA502933DC}"/>
            </c:ext>
          </c:extLst>
        </c:ser>
        <c:ser>
          <c:idx val="2"/>
          <c:order val="1"/>
          <c:tx>
            <c:strRef>
              <c:f>'1.2_19'!$L$5</c:f>
              <c:strCache>
                <c:ptCount val="1"/>
                <c:pt idx="0">
                  <c:v>Ausländer</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'1.2_19'!$I$6:$I$31</c:f>
              <c:strCache>
                <c:ptCount val="26"/>
                <c:pt idx="0">
                  <c:v>Wetteraukreis</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Niddatal</c:v>
                </c:pt>
                <c:pt idx="18">
                  <c:v>Ober-Mörlen</c:v>
                </c:pt>
                <c:pt idx="19">
                  <c:v>Ortenberg</c:v>
                </c:pt>
                <c:pt idx="20">
                  <c:v>Ranstadt</c:v>
                </c:pt>
                <c:pt idx="21">
                  <c:v>Reichelsheim</c:v>
                </c:pt>
                <c:pt idx="22">
                  <c:v>Rockenberg</c:v>
                </c:pt>
                <c:pt idx="23">
                  <c:v>Rosbach v.d.H.</c:v>
                </c:pt>
                <c:pt idx="24">
                  <c:v>Wölfersheim</c:v>
                </c:pt>
                <c:pt idx="25">
                  <c:v>Wöllstadt</c:v>
                </c:pt>
              </c:strCache>
            </c:strRef>
          </c:cat>
          <c:val>
            <c:numRef>
              <c:f>'1.2_19'!$L$6:$L$31</c:f>
              <c:numCache>
                <c:formatCode>0.0</c:formatCode>
                <c:ptCount val="26"/>
                <c:pt idx="0">
                  <c:v>13.306782469943796</c:v>
                </c:pt>
                <c:pt idx="1">
                  <c:v>12.416162277114347</c:v>
                </c:pt>
                <c:pt idx="2">
                  <c:v>17.33904521219219</c:v>
                </c:pt>
                <c:pt idx="3">
                  <c:v>16.764086976852933</c:v>
                </c:pt>
                <c:pt idx="4">
                  <c:v>16.281868425744339</c:v>
                </c:pt>
                <c:pt idx="5">
                  <c:v>13.411773607748184</c:v>
                </c:pt>
                <c:pt idx="6">
                  <c:v>9.2890503373118847</c:v>
                </c:pt>
                <c:pt idx="7">
                  <c:v>8.1259234003864069</c:v>
                </c:pt>
                <c:pt idx="8">
                  <c:v>17.414373660759839</c:v>
                </c:pt>
                <c:pt idx="9">
                  <c:v>8.6574137694104714</c:v>
                </c:pt>
                <c:pt idx="10">
                  <c:v>8.1081081081081088</c:v>
                </c:pt>
                <c:pt idx="11">
                  <c:v>11.623872310895212</c:v>
                </c:pt>
                <c:pt idx="12">
                  <c:v>14.543590657871277</c:v>
                </c:pt>
                <c:pt idx="13">
                  <c:v>6.5129893889498716</c:v>
                </c:pt>
                <c:pt idx="14">
                  <c:v>11.936662606577345</c:v>
                </c:pt>
                <c:pt idx="15">
                  <c:v>5.6603773584905666</c:v>
                </c:pt>
                <c:pt idx="16">
                  <c:v>12.242050805092134</c:v>
                </c:pt>
                <c:pt idx="17">
                  <c:v>10.246235246235248</c:v>
                </c:pt>
                <c:pt idx="18">
                  <c:v>10.511660285415941</c:v>
                </c:pt>
                <c:pt idx="19">
                  <c:v>7.5027870680044586</c:v>
                </c:pt>
                <c:pt idx="20">
                  <c:v>7.7073936065895268</c:v>
                </c:pt>
                <c:pt idx="21">
                  <c:v>10.020876826722338</c:v>
                </c:pt>
                <c:pt idx="22">
                  <c:v>6.8218483521548743</c:v>
                </c:pt>
                <c:pt idx="23">
                  <c:v>13.147632311977716</c:v>
                </c:pt>
                <c:pt idx="24">
                  <c:v>6.9807849550286178</c:v>
                </c:pt>
                <c:pt idx="25">
                  <c:v>12.803088803088801</c:v>
                </c:pt>
              </c:numCache>
            </c:numRef>
          </c:val>
          <c:extLst>
            <c:ext xmlns:c16="http://schemas.microsoft.com/office/drawing/2014/chart" uri="{C3380CC4-5D6E-409C-BE32-E72D297353CC}">
              <c16:uniqueId val="{00000001-278E-4157-A26C-35FA502933DC}"/>
            </c:ext>
          </c:extLst>
        </c:ser>
        <c:dLbls>
          <c:showLegendKey val="0"/>
          <c:showVal val="0"/>
          <c:showCatName val="0"/>
          <c:showSerName val="0"/>
          <c:showPercent val="0"/>
          <c:showBubbleSize val="0"/>
        </c:dLbls>
        <c:gapWidth val="75"/>
        <c:overlap val="100"/>
        <c:axId val="341104192"/>
        <c:axId val="400140808"/>
      </c:barChart>
      <c:catAx>
        <c:axId val="341104192"/>
        <c:scaling>
          <c:orientation val="minMax"/>
        </c:scaling>
        <c:delete val="0"/>
        <c:axPos val="l"/>
        <c:numFmt formatCode="General" sourceLinked="1"/>
        <c:majorTickMark val="none"/>
        <c:minorTickMark val="none"/>
        <c:tickLblPos val="nextTo"/>
        <c:crossAx val="400140808"/>
        <c:crosses val="autoZero"/>
        <c:auto val="1"/>
        <c:lblAlgn val="ctr"/>
        <c:lblOffset val="100"/>
        <c:noMultiLvlLbl val="0"/>
      </c:catAx>
      <c:valAx>
        <c:axId val="400140808"/>
        <c:scaling>
          <c:orientation val="minMax"/>
          <c:min val="0"/>
        </c:scaling>
        <c:delete val="0"/>
        <c:axPos val="b"/>
        <c:majorGridlines>
          <c:spPr>
            <a:ln>
              <a:prstDash val="sysDot"/>
            </a:ln>
          </c:spPr>
        </c:majorGridlines>
        <c:numFmt formatCode="0%" sourceLinked="0"/>
        <c:majorTickMark val="none"/>
        <c:minorTickMark val="none"/>
        <c:tickLblPos val="nextTo"/>
        <c:spPr>
          <a:ln w="6350">
            <a:noFill/>
          </a:ln>
        </c:spPr>
        <c:crossAx val="341104192"/>
        <c:crosses val="autoZero"/>
        <c:crossBetween val="between"/>
      </c:valAx>
    </c:plotArea>
    <c:legend>
      <c:legendPos val="b"/>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800" b="1" i="0" u="none" strike="noStrike" kern="1200" baseline="0">
                <a:solidFill>
                  <a:sysClr val="windowText" lastClr="000000"/>
                </a:solidFill>
                <a:latin typeface="Arial" pitchFamily="34" charset="0"/>
                <a:ea typeface="+mn-ea"/>
                <a:cs typeface="Arial" pitchFamily="34" charset="0"/>
              </a:defRPr>
            </a:pPr>
            <a:r>
              <a:rPr lang="de-DE" sz="800" b="1" i="0" u="none" strike="noStrike" baseline="0">
                <a:effectLst/>
              </a:rPr>
              <a:t>Anteil der deutschen und ausländischen Wohnbevölkerung nach Gemeinden und kreisfreien Städten</a:t>
            </a:r>
            <a:r>
              <a:rPr lang="de-DE" sz="800"/>
              <a:t>, 2018</a:t>
            </a:r>
            <a:r>
              <a:rPr lang="de-DE" sz="800" b="1" i="0" u="none" strike="noStrike" kern="1200" baseline="0">
                <a:solidFill>
                  <a:sysClr val="windowText" lastClr="000000"/>
                </a:solidFill>
                <a:latin typeface="Arial" pitchFamily="34" charset="0"/>
                <a:ea typeface="+mn-ea"/>
                <a:cs typeface="Arial" pitchFamily="34" charset="0"/>
              </a:rPr>
              <a:t>, Wetteraukreis</a:t>
            </a:r>
          </a:p>
        </c:rich>
      </c:tx>
      <c:overlay val="0"/>
      <c:spPr>
        <a:noFill/>
        <a:ln w="25400">
          <a:noFill/>
        </a:ln>
      </c:spPr>
    </c:title>
    <c:autoTitleDeleted val="0"/>
    <c:plotArea>
      <c:layout/>
      <c:barChart>
        <c:barDir val="bar"/>
        <c:grouping val="percentStacked"/>
        <c:varyColors val="0"/>
        <c:ser>
          <c:idx val="1"/>
          <c:order val="0"/>
          <c:tx>
            <c:strRef>
              <c:f>'1.2_18'!$K$5</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'1.2_18'!$I$6:$I$31</c:f>
              <c:strCache>
                <c:ptCount val="26"/>
                <c:pt idx="0">
                  <c:v>Wetteraukreis</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Niddatal</c:v>
                </c:pt>
                <c:pt idx="18">
                  <c:v>Ober-Mörlen</c:v>
                </c:pt>
                <c:pt idx="19">
                  <c:v>Ortenberg</c:v>
                </c:pt>
                <c:pt idx="20">
                  <c:v>Ranstadt</c:v>
                </c:pt>
                <c:pt idx="21">
                  <c:v>Reichelsheim</c:v>
                </c:pt>
                <c:pt idx="22">
                  <c:v>Rockenberg</c:v>
                </c:pt>
                <c:pt idx="23">
                  <c:v>Rosbach v.d.H.</c:v>
                </c:pt>
                <c:pt idx="24">
                  <c:v>Wölfersheim</c:v>
                </c:pt>
                <c:pt idx="25">
                  <c:v>Wöllstadt</c:v>
                </c:pt>
              </c:strCache>
            </c:strRef>
          </c:cat>
          <c:val>
            <c:numRef>
              <c:f>'1.2_18'!$K$6:$K$31</c:f>
              <c:numCache>
                <c:formatCode>0.0</c:formatCode>
                <c:ptCount val="26"/>
                <c:pt idx="0">
                  <c:v>87.255759316060832</c:v>
                </c:pt>
                <c:pt idx="1">
                  <c:v>88.092694551729807</c:v>
                </c:pt>
                <c:pt idx="2">
                  <c:v>83.123464850915653</c:v>
                </c:pt>
                <c:pt idx="3">
                  <c:v>83.662842012356577</c:v>
                </c:pt>
                <c:pt idx="4">
                  <c:v>85.682408124231515</c:v>
                </c:pt>
                <c:pt idx="5">
                  <c:v>87.506203000343547</c:v>
                </c:pt>
                <c:pt idx="6">
                  <c:v>90.583577207781019</c:v>
                </c:pt>
                <c:pt idx="7">
                  <c:v>92.094139152290637</c:v>
                </c:pt>
                <c:pt idx="8">
                  <c:v>83.032899246058946</c:v>
                </c:pt>
                <c:pt idx="9">
                  <c:v>91.582675020430401</c:v>
                </c:pt>
                <c:pt idx="10">
                  <c:v>92.5500492287496</c:v>
                </c:pt>
                <c:pt idx="11">
                  <c:v>89.054899235580265</c:v>
                </c:pt>
                <c:pt idx="12">
                  <c:v>86.265648302978263</c:v>
                </c:pt>
                <c:pt idx="13">
                  <c:v>94.059405940594061</c:v>
                </c:pt>
                <c:pt idx="14">
                  <c:v>87.883032743827698</c:v>
                </c:pt>
                <c:pt idx="15">
                  <c:v>94.522447564569248</c:v>
                </c:pt>
                <c:pt idx="16">
                  <c:v>88.041654613827021</c:v>
                </c:pt>
                <c:pt idx="17">
                  <c:v>90.087880645820562</c:v>
                </c:pt>
                <c:pt idx="18">
                  <c:v>89.878048780487802</c:v>
                </c:pt>
                <c:pt idx="19">
                  <c:v>92.600822130874349</c:v>
                </c:pt>
                <c:pt idx="20">
                  <c:v>92.961934972244251</c:v>
                </c:pt>
                <c:pt idx="21">
                  <c:v>89.717831289703057</c:v>
                </c:pt>
                <c:pt idx="22">
                  <c:v>93.412898783566675</c:v>
                </c:pt>
                <c:pt idx="23">
                  <c:v>87.072397822377511</c:v>
                </c:pt>
                <c:pt idx="24">
                  <c:v>93.460407583899425</c:v>
                </c:pt>
                <c:pt idx="25">
                  <c:v>87.790966548481578</c:v>
                </c:pt>
              </c:numCache>
            </c:numRef>
          </c:val>
          <c:extLst>
            <c:ext xmlns:c16="http://schemas.microsoft.com/office/drawing/2014/chart" uri="{C3380CC4-5D6E-409C-BE32-E72D297353CC}">
              <c16:uniqueId val="{00000000-EEAD-4B48-8CCF-C2E8A5A5D574}"/>
            </c:ext>
          </c:extLst>
        </c:ser>
        <c:ser>
          <c:idx val="2"/>
          <c:order val="1"/>
          <c:tx>
            <c:strRef>
              <c:f>'1.2_18'!$L$5</c:f>
              <c:strCache>
                <c:ptCount val="1"/>
                <c:pt idx="0">
                  <c:v>Ausländer</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'1.2_18'!$I$6:$I$31</c:f>
              <c:strCache>
                <c:ptCount val="26"/>
                <c:pt idx="0">
                  <c:v>Wetteraukreis</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Niddatal</c:v>
                </c:pt>
                <c:pt idx="18">
                  <c:v>Ober-Mörlen</c:v>
                </c:pt>
                <c:pt idx="19">
                  <c:v>Ortenberg</c:v>
                </c:pt>
                <c:pt idx="20">
                  <c:v>Ranstadt</c:v>
                </c:pt>
                <c:pt idx="21">
                  <c:v>Reichelsheim</c:v>
                </c:pt>
                <c:pt idx="22">
                  <c:v>Rockenberg</c:v>
                </c:pt>
                <c:pt idx="23">
                  <c:v>Rosbach v.d.H.</c:v>
                </c:pt>
                <c:pt idx="24">
                  <c:v>Wölfersheim</c:v>
                </c:pt>
                <c:pt idx="25">
                  <c:v>Wöllstadt</c:v>
                </c:pt>
              </c:strCache>
            </c:strRef>
          </c:cat>
          <c:val>
            <c:numRef>
              <c:f>'1.2_18'!$L$6:$L$31</c:f>
              <c:numCache>
                <c:formatCode>0.0</c:formatCode>
                <c:ptCount val="26"/>
                <c:pt idx="0">
                  <c:v>12.744240683939177</c:v>
                </c:pt>
                <c:pt idx="1">
                  <c:v>11.907305448270195</c:v>
                </c:pt>
                <c:pt idx="2">
                  <c:v>16.876535149084351</c:v>
                </c:pt>
                <c:pt idx="3">
                  <c:v>16.337157987643426</c:v>
                </c:pt>
                <c:pt idx="4">
                  <c:v>14.317591875768477</c:v>
                </c:pt>
                <c:pt idx="5">
                  <c:v>12.493796999656448</c:v>
                </c:pt>
                <c:pt idx="6">
                  <c:v>9.4164227922189703</c:v>
                </c:pt>
                <c:pt idx="7">
                  <c:v>7.9058608477093566</c:v>
                </c:pt>
                <c:pt idx="8">
                  <c:v>16.967100753941054</c:v>
                </c:pt>
                <c:pt idx="9">
                  <c:v>8.4173249795695995</c:v>
                </c:pt>
                <c:pt idx="10">
                  <c:v>7.4499507712504105</c:v>
                </c:pt>
                <c:pt idx="11">
                  <c:v>10.945100764419735</c:v>
                </c:pt>
                <c:pt idx="12">
                  <c:v>13.734351697021738</c:v>
                </c:pt>
                <c:pt idx="13">
                  <c:v>5.9405940594059405</c:v>
                </c:pt>
                <c:pt idx="14">
                  <c:v>12.116967256172298</c:v>
                </c:pt>
                <c:pt idx="15">
                  <c:v>5.4775524354307512</c:v>
                </c:pt>
                <c:pt idx="16">
                  <c:v>11.958345386172983</c:v>
                </c:pt>
                <c:pt idx="17">
                  <c:v>9.9121193541794401</c:v>
                </c:pt>
                <c:pt idx="18">
                  <c:v>10.121951219512196</c:v>
                </c:pt>
                <c:pt idx="19">
                  <c:v>7.3991778691256522</c:v>
                </c:pt>
                <c:pt idx="20">
                  <c:v>7.0380650277557502</c:v>
                </c:pt>
                <c:pt idx="21">
                  <c:v>10.282168710296942</c:v>
                </c:pt>
                <c:pt idx="22">
                  <c:v>6.587101216433326</c:v>
                </c:pt>
                <c:pt idx="23">
                  <c:v>12.927602177622491</c:v>
                </c:pt>
                <c:pt idx="24">
                  <c:v>6.5395924161005778</c:v>
                </c:pt>
                <c:pt idx="25">
                  <c:v>12.209033451518421</c:v>
                </c:pt>
              </c:numCache>
            </c:numRef>
          </c:val>
          <c:extLst>
            <c:ext xmlns:c16="http://schemas.microsoft.com/office/drawing/2014/chart" uri="{C3380CC4-5D6E-409C-BE32-E72D297353CC}">
              <c16:uniqueId val="{00000001-EEAD-4B48-8CCF-C2E8A5A5D574}"/>
            </c:ext>
          </c:extLst>
        </c:ser>
        <c:dLbls>
          <c:showLegendKey val="0"/>
          <c:showVal val="0"/>
          <c:showCatName val="0"/>
          <c:showSerName val="0"/>
          <c:showPercent val="0"/>
          <c:showBubbleSize val="0"/>
        </c:dLbls>
        <c:gapWidth val="75"/>
        <c:overlap val="100"/>
        <c:axId val="341104192"/>
        <c:axId val="400140808"/>
      </c:barChart>
      <c:catAx>
        <c:axId val="341104192"/>
        <c:scaling>
          <c:orientation val="minMax"/>
        </c:scaling>
        <c:delete val="0"/>
        <c:axPos val="l"/>
        <c:numFmt formatCode="General" sourceLinked="1"/>
        <c:majorTickMark val="none"/>
        <c:minorTickMark val="none"/>
        <c:tickLblPos val="nextTo"/>
        <c:crossAx val="400140808"/>
        <c:crosses val="autoZero"/>
        <c:auto val="1"/>
        <c:lblAlgn val="ctr"/>
        <c:lblOffset val="100"/>
        <c:noMultiLvlLbl val="0"/>
      </c:catAx>
      <c:valAx>
        <c:axId val="400140808"/>
        <c:scaling>
          <c:orientation val="minMax"/>
          <c:min val="0"/>
        </c:scaling>
        <c:delete val="0"/>
        <c:axPos val="b"/>
        <c:majorGridlines>
          <c:spPr>
            <a:ln>
              <a:prstDash val="sysDot"/>
            </a:ln>
          </c:spPr>
        </c:majorGridlines>
        <c:numFmt formatCode="0%" sourceLinked="0"/>
        <c:majorTickMark val="none"/>
        <c:minorTickMark val="none"/>
        <c:tickLblPos val="nextTo"/>
        <c:spPr>
          <a:ln w="6350">
            <a:noFill/>
          </a:ln>
        </c:spPr>
        <c:crossAx val="341104192"/>
        <c:crosses val="autoZero"/>
        <c:crossBetween val="between"/>
      </c:valAx>
    </c:plotArea>
    <c:legend>
      <c:legendPos val="b"/>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800" b="1" i="0" u="none" strike="noStrike" kern="1200" baseline="0">
                <a:solidFill>
                  <a:sysClr val="windowText" lastClr="000000"/>
                </a:solidFill>
                <a:latin typeface="Arial" pitchFamily="34" charset="0"/>
                <a:ea typeface="+mn-ea"/>
                <a:cs typeface="Arial" pitchFamily="34" charset="0"/>
              </a:defRPr>
            </a:pPr>
            <a:r>
              <a:rPr lang="de-DE" sz="800" b="1" i="0" u="none" strike="noStrike" baseline="0">
                <a:effectLst/>
              </a:rPr>
              <a:t>Anteil der deutschen und ausländischen Wohnbevölkerung nach Gemeinden und kreisfreien Städten</a:t>
            </a:r>
            <a:r>
              <a:rPr lang="de-DE" sz="800"/>
              <a:t>, 2017</a:t>
            </a:r>
            <a:r>
              <a:rPr lang="de-DE" sz="800" b="1" i="0" u="none" strike="noStrike" kern="1200" baseline="0">
                <a:solidFill>
                  <a:sysClr val="windowText" lastClr="000000"/>
                </a:solidFill>
                <a:latin typeface="Arial" pitchFamily="34" charset="0"/>
                <a:ea typeface="+mn-ea"/>
                <a:cs typeface="Arial" pitchFamily="34" charset="0"/>
              </a:rPr>
              <a:t>, Wetteraukreis</a:t>
            </a:r>
          </a:p>
        </c:rich>
      </c:tx>
      <c:layout>
        <c:manualLayout>
          <c:xMode val="edge"/>
          <c:yMode val="edge"/>
          <c:x val="0.14121117672790903"/>
          <c:y val="2.2742555104487378E-2"/>
        </c:manualLayout>
      </c:layout>
      <c:overlay val="0"/>
      <c:spPr>
        <a:noFill/>
        <a:ln w="25400">
          <a:noFill/>
        </a:ln>
      </c:spPr>
    </c:title>
    <c:autoTitleDeleted val="0"/>
    <c:plotArea>
      <c:layout>
        <c:manualLayout>
          <c:layoutTarget val="inner"/>
          <c:xMode val="edge"/>
          <c:yMode val="edge"/>
          <c:x val="0.15727737986902968"/>
          <c:y val="8.8884242226015486E-2"/>
          <c:w val="0.81046472588267682"/>
          <c:h val="0.83506198403400289"/>
        </c:manualLayout>
      </c:layout>
      <c:barChart>
        <c:barDir val="bar"/>
        <c:grouping val="percentStacked"/>
        <c:varyColors val="0"/>
        <c:ser>
          <c:idx val="1"/>
          <c:order val="0"/>
          <c:tx>
            <c:strRef>
              <c:f>'1.2_17'!$K$5</c:f>
              <c:strCache>
                <c:ptCount val="1"/>
                <c:pt idx="0">
                  <c:v>Deutsche</c:v>
                </c:pt>
              </c:strCache>
            </c:strRef>
          </c:tx>
          <c:spPr>
            <a:solidFill>
              <a:srgbClr val="009999"/>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'1.2_17'!$I$6:$I$31</c:f>
              <c:strCache>
                <c:ptCount val="26"/>
                <c:pt idx="0">
                  <c:v>Wetteraukreis</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Niddatal</c:v>
                </c:pt>
                <c:pt idx="18">
                  <c:v>Ober-Mörlen</c:v>
                </c:pt>
                <c:pt idx="19">
                  <c:v>Ortenberg</c:v>
                </c:pt>
                <c:pt idx="20">
                  <c:v>Ranstadt</c:v>
                </c:pt>
                <c:pt idx="21">
                  <c:v>Reichelsheim</c:v>
                </c:pt>
                <c:pt idx="22">
                  <c:v>Rockenberg</c:v>
                </c:pt>
                <c:pt idx="23">
                  <c:v>Rosbach v.d.H.</c:v>
                </c:pt>
                <c:pt idx="24">
                  <c:v>Wölfersheim</c:v>
                </c:pt>
                <c:pt idx="25">
                  <c:v>Wöllstadt</c:v>
                </c:pt>
              </c:strCache>
            </c:strRef>
          </c:cat>
          <c:val>
            <c:numRef>
              <c:f>'1.2_17'!$K$6:$K$31</c:f>
              <c:numCache>
                <c:formatCode>0.0</c:formatCode>
                <c:ptCount val="26"/>
                <c:pt idx="0">
                  <c:v>87.669662509170948</c:v>
                </c:pt>
                <c:pt idx="1">
                  <c:v>88.684406863964185</c:v>
                </c:pt>
                <c:pt idx="2">
                  <c:v>83.754906236371568</c:v>
                </c:pt>
                <c:pt idx="3">
                  <c:v>84.323603496814343</c:v>
                </c:pt>
                <c:pt idx="4">
                  <c:v>85.623553962709252</c:v>
                </c:pt>
                <c:pt idx="5">
                  <c:v>88.041974169741692</c:v>
                </c:pt>
                <c:pt idx="6">
                  <c:v>91.511387163561082</c:v>
                </c:pt>
                <c:pt idx="7">
                  <c:v>92.266145713629058</c:v>
                </c:pt>
                <c:pt idx="8">
                  <c:v>83.322974932670391</c:v>
                </c:pt>
                <c:pt idx="9">
                  <c:v>91.99945850819006</c:v>
                </c:pt>
                <c:pt idx="10">
                  <c:v>92.501637197118541</c:v>
                </c:pt>
                <c:pt idx="11">
                  <c:v>89.486467730742532</c:v>
                </c:pt>
                <c:pt idx="12">
                  <c:v>86.697809424463685</c:v>
                </c:pt>
                <c:pt idx="13">
                  <c:v>94.744579198823956</c:v>
                </c:pt>
                <c:pt idx="14">
                  <c:v>87.951592810108565</c:v>
                </c:pt>
                <c:pt idx="15">
                  <c:v>94.897959183673464</c:v>
                </c:pt>
                <c:pt idx="16">
                  <c:v>88.346602053767157</c:v>
                </c:pt>
                <c:pt idx="17">
                  <c:v>90.76890800377636</c:v>
                </c:pt>
                <c:pt idx="18">
                  <c:v>90.540069686411158</c:v>
                </c:pt>
                <c:pt idx="19">
                  <c:v>92.651615759185475</c:v>
                </c:pt>
                <c:pt idx="20">
                  <c:v>93.35852058063233</c:v>
                </c:pt>
                <c:pt idx="21">
                  <c:v>89.886980772053434</c:v>
                </c:pt>
                <c:pt idx="22">
                  <c:v>94.243947007766096</c:v>
                </c:pt>
                <c:pt idx="23">
                  <c:v>87.428664601337033</c:v>
                </c:pt>
                <c:pt idx="24">
                  <c:v>93.542528503682774</c:v>
                </c:pt>
                <c:pt idx="25">
                  <c:v>88.040949278734303</c:v>
                </c:pt>
              </c:numCache>
            </c:numRef>
          </c:val>
          <c:extLst>
            <c:ext xmlns:c16="http://schemas.microsoft.com/office/drawing/2014/chart" uri="{C3380CC4-5D6E-409C-BE32-E72D297353CC}">
              <c16:uniqueId val="{00000021-70C0-4E66-8425-3A36EDA4E7EA}"/>
            </c:ext>
          </c:extLst>
        </c:ser>
        <c:ser>
          <c:idx val="2"/>
          <c:order val="1"/>
          <c:tx>
            <c:strRef>
              <c:f>'1.2_17'!$L$5</c:f>
              <c:strCache>
                <c:ptCount val="1"/>
                <c:pt idx="0">
                  <c:v>Ausländer</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'1.2_17'!$I$6:$I$31</c:f>
              <c:strCache>
                <c:ptCount val="26"/>
                <c:pt idx="0">
                  <c:v>Wetteraukreis</c:v>
                </c:pt>
                <c:pt idx="1">
                  <c:v>Altenstadt</c:v>
                </c:pt>
                <c:pt idx="2">
                  <c:v>Bad Nauheim</c:v>
                </c:pt>
                <c:pt idx="3">
                  <c:v>Bad Vilbel</c:v>
                </c:pt>
                <c:pt idx="4">
                  <c:v>Büdingen</c:v>
                </c:pt>
                <c:pt idx="5">
                  <c:v>Butzbach</c:v>
                </c:pt>
                <c:pt idx="6">
                  <c:v>Echzell</c:v>
                </c:pt>
                <c:pt idx="7">
                  <c:v>Florstadt</c:v>
                </c:pt>
                <c:pt idx="8">
                  <c:v>Friedberg</c:v>
                </c:pt>
                <c:pt idx="9">
                  <c:v>Gedern</c:v>
                </c:pt>
                <c:pt idx="10">
                  <c:v>Glauburg</c:v>
                </c:pt>
                <c:pt idx="11">
                  <c:v>Hirzenhain</c:v>
                </c:pt>
                <c:pt idx="12">
                  <c:v>Karben</c:v>
                </c:pt>
                <c:pt idx="13">
                  <c:v>Kefenrod</c:v>
                </c:pt>
                <c:pt idx="14">
                  <c:v>Limeshain</c:v>
                </c:pt>
                <c:pt idx="15">
                  <c:v>Münzenberg</c:v>
                </c:pt>
                <c:pt idx="16">
                  <c:v>Nidda</c:v>
                </c:pt>
                <c:pt idx="17">
                  <c:v>Niddatal</c:v>
                </c:pt>
                <c:pt idx="18">
                  <c:v>Ober-Mörlen</c:v>
                </c:pt>
                <c:pt idx="19">
                  <c:v>Ortenberg</c:v>
                </c:pt>
                <c:pt idx="20">
                  <c:v>Ranstadt</c:v>
                </c:pt>
                <c:pt idx="21">
                  <c:v>Reichelsheim</c:v>
                </c:pt>
                <c:pt idx="22">
                  <c:v>Rockenberg</c:v>
                </c:pt>
                <c:pt idx="23">
                  <c:v>Rosbach v.d.H.</c:v>
                </c:pt>
                <c:pt idx="24">
                  <c:v>Wölfersheim</c:v>
                </c:pt>
                <c:pt idx="25">
                  <c:v>Wöllstadt</c:v>
                </c:pt>
              </c:strCache>
            </c:strRef>
          </c:cat>
          <c:val>
            <c:numRef>
              <c:f>'1.2_17'!$L$6:$L$31</c:f>
              <c:numCache>
                <c:formatCode>0.0</c:formatCode>
                <c:ptCount val="26"/>
                <c:pt idx="0">
                  <c:v>12.330337490829054</c:v>
                </c:pt>
                <c:pt idx="1">
                  <c:v>11.315593136035812</c:v>
                </c:pt>
                <c:pt idx="2">
                  <c:v>16.245093763628436</c:v>
                </c:pt>
                <c:pt idx="3">
                  <c:v>15.676396503185657</c:v>
                </c:pt>
                <c:pt idx="4">
                  <c:v>14.37644603729075</c:v>
                </c:pt>
                <c:pt idx="5">
                  <c:v>11.958025830258302</c:v>
                </c:pt>
                <c:pt idx="6">
                  <c:v>8.4886128364389233</c:v>
                </c:pt>
                <c:pt idx="7">
                  <c:v>7.7338542863709492</c:v>
                </c:pt>
                <c:pt idx="8">
                  <c:v>16.677025067329605</c:v>
                </c:pt>
                <c:pt idx="9">
                  <c:v>8.0005414918099351</c:v>
                </c:pt>
                <c:pt idx="10">
                  <c:v>7.4983628028814673</c:v>
                </c:pt>
                <c:pt idx="11">
                  <c:v>10.51353226925746</c:v>
                </c:pt>
                <c:pt idx="12">
                  <c:v>13.302190575536304</c:v>
                </c:pt>
                <c:pt idx="13">
                  <c:v>5.2554208011760384</c:v>
                </c:pt>
                <c:pt idx="14">
                  <c:v>12.04840718989144</c:v>
                </c:pt>
                <c:pt idx="15">
                  <c:v>5.1020408163265305</c:v>
                </c:pt>
                <c:pt idx="16">
                  <c:v>11.653397946232836</c:v>
                </c:pt>
                <c:pt idx="17">
                  <c:v>9.2310919962236451</c:v>
                </c:pt>
                <c:pt idx="18">
                  <c:v>9.4599303135888508</c:v>
                </c:pt>
                <c:pt idx="19">
                  <c:v>7.3483842408145197</c:v>
                </c:pt>
                <c:pt idx="20">
                  <c:v>6.6414794193676681</c:v>
                </c:pt>
                <c:pt idx="21">
                  <c:v>10.113019227946573</c:v>
                </c:pt>
                <c:pt idx="22">
                  <c:v>5.7560529922338963</c:v>
                </c:pt>
                <c:pt idx="23">
                  <c:v>12.571335398662971</c:v>
                </c:pt>
                <c:pt idx="24">
                  <c:v>6.4574714963172237</c:v>
                </c:pt>
                <c:pt idx="25">
                  <c:v>11.959050721265704</c:v>
                </c:pt>
              </c:numCache>
            </c:numRef>
          </c:val>
          <c:extLst>
            <c:ext xmlns:c16="http://schemas.microsoft.com/office/drawing/2014/chart" uri="{C3380CC4-5D6E-409C-BE32-E72D297353CC}">
              <c16:uniqueId val="{00000000-CF52-4FDC-B909-DC927432053B}"/>
            </c:ext>
          </c:extLst>
        </c:ser>
        <c:dLbls>
          <c:showLegendKey val="0"/>
          <c:showVal val="0"/>
          <c:showCatName val="0"/>
          <c:showSerName val="0"/>
          <c:showPercent val="0"/>
          <c:showBubbleSize val="0"/>
        </c:dLbls>
        <c:gapWidth val="150"/>
        <c:overlap val="100"/>
        <c:axId val="166006112"/>
        <c:axId val="166012096"/>
      </c:barChart>
      <c:catAx>
        <c:axId val="166006112"/>
        <c:scaling>
          <c:orientation val="minMax"/>
        </c:scaling>
        <c:delete val="0"/>
        <c:axPos val="l"/>
        <c:numFmt formatCode="General" sourceLinked="1"/>
        <c:majorTickMark val="none"/>
        <c:minorTickMark val="none"/>
        <c:tickLblPos val="nextTo"/>
        <c:crossAx val="166012096"/>
        <c:crosses val="autoZero"/>
        <c:auto val="1"/>
        <c:lblAlgn val="ctr"/>
        <c:lblOffset val="100"/>
        <c:noMultiLvlLbl val="0"/>
      </c:catAx>
      <c:valAx>
        <c:axId val="166012096"/>
        <c:scaling>
          <c:orientation val="minMax"/>
          <c:min val="0"/>
        </c:scaling>
        <c:delete val="0"/>
        <c:axPos val="b"/>
        <c:majorGridlines>
          <c:spPr>
            <a:ln>
              <a:prstDash val="sysDot"/>
            </a:ln>
          </c:spPr>
        </c:majorGridlines>
        <c:numFmt formatCode="0%" sourceLinked="0"/>
        <c:majorTickMark val="none"/>
        <c:minorTickMark val="none"/>
        <c:tickLblPos val="nextTo"/>
        <c:crossAx val="166006112"/>
        <c:crosses val="autoZero"/>
        <c:crossBetween val="between"/>
      </c:valAx>
    </c:plotArea>
    <c:legend>
      <c:legendPos val="b"/>
      <c:layout>
        <c:manualLayout>
          <c:xMode val="edge"/>
          <c:yMode val="edge"/>
          <c:x val="0.17038987314085738"/>
          <c:y val="0.96349762508060199"/>
          <c:w val="0.74699539188761566"/>
          <c:h val="2.7288612548050924E-2"/>
        </c:manualLayout>
      </c:layout>
      <c:overlay val="0"/>
    </c:legend>
    <c:plotVisOnly val="1"/>
    <c:dispBlanksAs val="gap"/>
    <c:showDLblsOverMax val="0"/>
  </c:chart>
  <c:txPr>
    <a:bodyPr/>
    <a:lstStyle/>
    <a:p>
      <a:pPr>
        <a:defRPr sz="800">
          <a:latin typeface="Arial" pitchFamily="34" charset="0"/>
          <a:cs typeface="Arial" pitchFamily="34" charset="0"/>
        </a:defRPr>
      </a:pPr>
      <a:endParaRPr lang="de-DE"/>
    </a:p>
  </c:txPr>
  <c:printSettings>
    <c:headerFooter/>
    <c:pageMargins b="0.78740157499999996" l="0.70000000000000062" r="0.70000000000000062" t="0.78740157499999996" header="0.30000000000000032" footer="0.30000000000000032"/>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7.jpeg"/></Relationships>
</file>

<file path=xl/drawings/_rels/drawing16.xml.rels><?xml version="1.0" encoding="UTF-8" standalone="yes"?>
<Relationships xmlns="http://schemas.openxmlformats.org/package/2006/relationships"><Relationship Id="rId3" Type="http://schemas.openxmlformats.org/officeDocument/2006/relationships/image" Target="cid:5D5B75DB-5C33-440F-98B6-F0FB8C156C78@fritz.box" TargetMode="External"/><Relationship Id="rId2" Type="http://schemas.openxmlformats.org/officeDocument/2006/relationships/image" Target="../media/image11.png"/><Relationship Id="rId1" Type="http://schemas.openxmlformats.org/officeDocument/2006/relationships/image" Target="../media/image10.png"/><Relationship Id="rId5" Type="http://schemas.openxmlformats.org/officeDocument/2006/relationships/image" Target="cid:091B3DB9-77A7-42A4-9AF5-39A06D660469@fritz.box" TargetMode="External"/><Relationship Id="rId4" Type="http://schemas.openxmlformats.org/officeDocument/2006/relationships/image" Target="../media/image12.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6.png"/></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28575</xdr:colOff>
      <xdr:row>14</xdr:row>
      <xdr:rowOff>19050</xdr:rowOff>
    </xdr:from>
    <xdr:to>
      <xdr:col>8</xdr:col>
      <xdr:colOff>647700</xdr:colOff>
      <xdr:row>38</xdr:row>
      <xdr:rowOff>0</xdr:rowOff>
    </xdr:to>
    <xdr:graphicFrame macro="">
      <xdr:nvGraphicFramePr>
        <xdr:cNvPr id="2" name="Diagramm 1">
          <a:extLst>
            <a:ext uri="{FF2B5EF4-FFF2-40B4-BE49-F238E27FC236}">
              <a16:creationId xmlns:a16="http://schemas.microsoft.com/office/drawing/2014/main" id="{B8981F7C-4E5A-4A55-B46F-3A1347F7D0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7</xdr:col>
      <xdr:colOff>27806</xdr:colOff>
      <xdr:row>1</xdr:row>
      <xdr:rowOff>31557</xdr:rowOff>
    </xdr:from>
    <xdr:to>
      <xdr:col>16</xdr:col>
      <xdr:colOff>89285</xdr:colOff>
      <xdr:row>39</xdr:row>
      <xdr:rowOff>137391</xdr:rowOff>
    </xdr:to>
    <xdr:graphicFrame macro="">
      <xdr:nvGraphicFramePr>
        <xdr:cNvPr id="2" name="Diagramm 3">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7</xdr:col>
      <xdr:colOff>28575</xdr:colOff>
      <xdr:row>1</xdr:row>
      <xdr:rowOff>76200</xdr:rowOff>
    </xdr:from>
    <xdr:to>
      <xdr:col>16</xdr:col>
      <xdr:colOff>142875</xdr:colOff>
      <xdr:row>40</xdr:row>
      <xdr:rowOff>161926</xdr:rowOff>
    </xdr:to>
    <xdr:graphicFrame macro="">
      <xdr:nvGraphicFramePr>
        <xdr:cNvPr id="2" name="Diagramm 3">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28819</xdr:colOff>
      <xdr:row>1</xdr:row>
      <xdr:rowOff>32992</xdr:rowOff>
    </xdr:from>
    <xdr:to>
      <xdr:col>8</xdr:col>
      <xdr:colOff>324548</xdr:colOff>
      <xdr:row>23</xdr:row>
      <xdr:rowOff>173010</xdr:rowOff>
    </xdr:to>
    <xdr:graphicFrame macro="">
      <xdr:nvGraphicFramePr>
        <xdr:cNvPr id="2" name="Diagramm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28223</xdr:colOff>
      <xdr:row>1</xdr:row>
      <xdr:rowOff>105834</xdr:rowOff>
    </xdr:from>
    <xdr:to>
      <xdr:col>10</xdr:col>
      <xdr:colOff>98779</xdr:colOff>
      <xdr:row>31</xdr:row>
      <xdr:rowOff>149614</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7373" y="289984"/>
          <a:ext cx="7442906" cy="5568280"/>
        </a:xfrm>
        <a:prstGeom prst="rect">
          <a:avLst/>
        </a:prstGeom>
      </xdr:spPr>
    </xdr:pic>
    <xdr:clientData/>
  </xdr:twoCellAnchor>
  <xdr:twoCellAnchor editAs="oneCell">
    <xdr:from>
      <xdr:col>0</xdr:col>
      <xdr:colOff>656166</xdr:colOff>
      <xdr:row>34</xdr:row>
      <xdr:rowOff>0</xdr:rowOff>
    </xdr:from>
    <xdr:to>
      <xdr:col>10</xdr:col>
      <xdr:colOff>231409</xdr:colOff>
      <xdr:row>65</xdr:row>
      <xdr:rowOff>119943</xdr:rowOff>
    </xdr:to>
    <xdr:pic>
      <xdr:nvPicPr>
        <xdr:cNvPr id="3" name="Grafik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56166" y="6261100"/>
          <a:ext cx="7766743" cy="5828593"/>
        </a:xfrm>
        <a:prstGeom prst="rect">
          <a:avLst/>
        </a:prstGeom>
      </xdr:spPr>
    </xdr:pic>
    <xdr:clientData/>
  </xdr:twoCellAnchor>
  <xdr:twoCellAnchor editAs="oneCell">
    <xdr:from>
      <xdr:col>0</xdr:col>
      <xdr:colOff>783166</xdr:colOff>
      <xdr:row>67</xdr:row>
      <xdr:rowOff>98777</xdr:rowOff>
    </xdr:from>
    <xdr:to>
      <xdr:col>10</xdr:col>
      <xdr:colOff>197993</xdr:colOff>
      <xdr:row>98</xdr:row>
      <xdr:rowOff>28222</xdr:rowOff>
    </xdr:to>
    <xdr:pic>
      <xdr:nvPicPr>
        <xdr:cNvPr id="4" name="Grafik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83166" y="12436827"/>
          <a:ext cx="7606327" cy="56380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655930</xdr:colOff>
      <xdr:row>2</xdr:row>
      <xdr:rowOff>158750</xdr:rowOff>
    </xdr:from>
    <xdr:to>
      <xdr:col>9</xdr:col>
      <xdr:colOff>797982</xdr:colOff>
      <xdr:row>32</xdr:row>
      <xdr:rowOff>27515</xdr:rowOff>
    </xdr:to>
    <xdr:pic>
      <xdr:nvPicPr>
        <xdr:cNvPr id="2" name="Grafik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55930" y="539750"/>
          <a:ext cx="7514402" cy="5583765"/>
        </a:xfrm>
        <a:prstGeom prst="rect">
          <a:avLst/>
        </a:prstGeom>
      </xdr:spPr>
    </xdr:pic>
    <xdr:clientData/>
  </xdr:twoCellAnchor>
  <xdr:twoCellAnchor editAs="oneCell">
    <xdr:from>
      <xdr:col>0</xdr:col>
      <xdr:colOff>717625</xdr:colOff>
      <xdr:row>67</xdr:row>
      <xdr:rowOff>127000</xdr:rowOff>
    </xdr:from>
    <xdr:to>
      <xdr:col>10</xdr:col>
      <xdr:colOff>31749</xdr:colOff>
      <xdr:row>97</xdr:row>
      <xdr:rowOff>2877</xdr:rowOff>
    </xdr:to>
    <xdr:pic>
      <xdr:nvPicPr>
        <xdr:cNvPr id="3" name="Grafik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17625" y="12890500"/>
          <a:ext cx="7505624" cy="5583821"/>
        </a:xfrm>
        <a:prstGeom prst="rect">
          <a:avLst/>
        </a:prstGeom>
      </xdr:spPr>
    </xdr:pic>
    <xdr:clientData/>
  </xdr:twoCellAnchor>
  <xdr:twoCellAnchor editAs="oneCell">
    <xdr:from>
      <xdr:col>0</xdr:col>
      <xdr:colOff>743883</xdr:colOff>
      <xdr:row>34</xdr:row>
      <xdr:rowOff>127000</xdr:rowOff>
    </xdr:from>
    <xdr:to>
      <xdr:col>9</xdr:col>
      <xdr:colOff>804333</xdr:colOff>
      <xdr:row>63</xdr:row>
      <xdr:rowOff>156293</xdr:rowOff>
    </xdr:to>
    <xdr:pic>
      <xdr:nvPicPr>
        <xdr:cNvPr id="4" name="Grafik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43883" y="6604000"/>
          <a:ext cx="7432800" cy="555379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584200</xdr:colOff>
      <xdr:row>2</xdr:row>
      <xdr:rowOff>1</xdr:rowOff>
    </xdr:from>
    <xdr:to>
      <xdr:col>10</xdr:col>
      <xdr:colOff>469900</xdr:colOff>
      <xdr:row>32</xdr:row>
      <xdr:rowOff>96007</xdr:rowOff>
    </xdr:to>
    <xdr:pic>
      <xdr:nvPicPr>
        <xdr:cNvPr id="5" name="Grafik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4200" y="381001"/>
          <a:ext cx="8140700" cy="5811006"/>
        </a:xfrm>
        <a:prstGeom prst="rect">
          <a:avLst/>
        </a:prstGeom>
      </xdr:spPr>
    </xdr:pic>
    <xdr:clientData/>
  </xdr:twoCellAnchor>
  <xdr:twoCellAnchor editAs="oneCell">
    <xdr:from>
      <xdr:col>1</xdr:col>
      <xdr:colOff>238125</xdr:colOff>
      <xdr:row>68</xdr:row>
      <xdr:rowOff>132421</xdr:rowOff>
    </xdr:from>
    <xdr:to>
      <xdr:col>10</xdr:col>
      <xdr:colOff>809625</xdr:colOff>
      <xdr:row>97</xdr:row>
      <xdr:rowOff>133362</xdr:rowOff>
    </xdr:to>
    <xdr:pic>
      <xdr:nvPicPr>
        <xdr:cNvPr id="6" name="Grafik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63625" y="13086421"/>
          <a:ext cx="8001000" cy="5525441"/>
        </a:xfrm>
        <a:prstGeom prst="rect">
          <a:avLst/>
        </a:prstGeom>
      </xdr:spPr>
    </xdr:pic>
    <xdr:clientData/>
  </xdr:twoCellAnchor>
  <xdr:twoCellAnchor editAs="oneCell">
    <xdr:from>
      <xdr:col>0</xdr:col>
      <xdr:colOff>762000</xdr:colOff>
      <xdr:row>36</xdr:row>
      <xdr:rowOff>47625</xdr:rowOff>
    </xdr:from>
    <xdr:to>
      <xdr:col>10</xdr:col>
      <xdr:colOff>809625</xdr:colOff>
      <xdr:row>66</xdr:row>
      <xdr:rowOff>66366</xdr:rowOff>
    </xdr:to>
    <xdr:pic>
      <xdr:nvPicPr>
        <xdr:cNvPr id="7" name="Grafik 6">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2000" y="6905625"/>
          <a:ext cx="8302625" cy="573374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515936</xdr:colOff>
      <xdr:row>68</xdr:row>
      <xdr:rowOff>44979</xdr:rowOff>
    </xdr:from>
    <xdr:to>
      <xdr:col>10</xdr:col>
      <xdr:colOff>733016</xdr:colOff>
      <xdr:row>96</xdr:row>
      <xdr:rowOff>47625</xdr:rowOff>
    </xdr:to>
    <xdr:pic>
      <xdr:nvPicPr>
        <xdr:cNvPr id="4" name="62EA305C-593C-4DEF-A7D0-6013BC4642D4">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5936" y="12998979"/>
          <a:ext cx="8432393" cy="5336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253999</xdr:colOff>
      <xdr:row>3</xdr:row>
      <xdr:rowOff>74083</xdr:rowOff>
    </xdr:from>
    <xdr:to>
      <xdr:col>10</xdr:col>
      <xdr:colOff>560915</xdr:colOff>
      <xdr:row>28</xdr:row>
      <xdr:rowOff>186582</xdr:rowOff>
    </xdr:to>
    <xdr:pic>
      <xdr:nvPicPr>
        <xdr:cNvPr id="5" name="C38A50FE-5360-4917-8A63-991B53C6D3BF" descr="cid:5D5B75DB-5C33-440F-98B6-F0FB8C156C78@fritz.box">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068916" y="645583"/>
          <a:ext cx="7641166" cy="4874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439206</xdr:colOff>
      <xdr:row>35</xdr:row>
      <xdr:rowOff>22489</xdr:rowOff>
    </xdr:from>
    <xdr:to>
      <xdr:col>10</xdr:col>
      <xdr:colOff>728380</xdr:colOff>
      <xdr:row>63</xdr:row>
      <xdr:rowOff>71436</xdr:rowOff>
    </xdr:to>
    <xdr:pic>
      <xdr:nvPicPr>
        <xdr:cNvPr id="6" name="566EE6E8-44C3-4599-AB14-FC0CF21B626C" descr="cid:091B3DB9-77A7-42A4-9AF5-39A06D660469@fritz.box">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4" r:link="rId5">
          <a:extLst>
            <a:ext uri="{28A0092B-C50C-407E-A947-70E740481C1C}">
              <a14:useLocalDpi xmlns:a14="http://schemas.microsoft.com/office/drawing/2010/main" val="0"/>
            </a:ext>
          </a:extLst>
        </a:blip>
        <a:srcRect/>
        <a:stretch>
          <a:fillRect/>
        </a:stretch>
      </xdr:blipFill>
      <xdr:spPr bwMode="auto">
        <a:xfrm>
          <a:off x="439206" y="6689989"/>
          <a:ext cx="8504487" cy="5382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359833</xdr:colOff>
      <xdr:row>2</xdr:row>
      <xdr:rowOff>42332</xdr:rowOff>
    </xdr:from>
    <xdr:to>
      <xdr:col>10</xdr:col>
      <xdr:colOff>740833</xdr:colOff>
      <xdr:row>30</xdr:row>
      <xdr:rowOff>158750</xdr:rowOff>
    </xdr:to>
    <xdr:pic>
      <xdr:nvPicPr>
        <xdr:cNvPr id="2" name="Grafik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9833" y="423332"/>
          <a:ext cx="8530167" cy="5450418"/>
        </a:xfrm>
        <a:prstGeom prst="rect">
          <a:avLst/>
        </a:prstGeom>
      </xdr:spPr>
    </xdr:pic>
    <xdr:clientData/>
  </xdr:twoCellAnchor>
  <xdr:twoCellAnchor editAs="oneCell">
    <xdr:from>
      <xdr:col>0</xdr:col>
      <xdr:colOff>127000</xdr:colOff>
      <xdr:row>68</xdr:row>
      <xdr:rowOff>31748</xdr:rowOff>
    </xdr:from>
    <xdr:to>
      <xdr:col>10</xdr:col>
      <xdr:colOff>610513</xdr:colOff>
      <xdr:row>96</xdr:row>
      <xdr:rowOff>179916</xdr:rowOff>
    </xdr:to>
    <xdr:pic>
      <xdr:nvPicPr>
        <xdr:cNvPr id="7" name="Grafik 6">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7000" y="12985748"/>
          <a:ext cx="8632680" cy="5482168"/>
        </a:xfrm>
        <a:prstGeom prst="rect">
          <a:avLst/>
        </a:prstGeom>
      </xdr:spPr>
    </xdr:pic>
    <xdr:clientData/>
  </xdr:twoCellAnchor>
  <xdr:twoCellAnchor editAs="oneCell">
    <xdr:from>
      <xdr:col>0</xdr:col>
      <xdr:colOff>127000</xdr:colOff>
      <xdr:row>35</xdr:row>
      <xdr:rowOff>31749</xdr:rowOff>
    </xdr:from>
    <xdr:to>
      <xdr:col>10</xdr:col>
      <xdr:colOff>543849</xdr:colOff>
      <xdr:row>63</xdr:row>
      <xdr:rowOff>137582</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7000" y="6699249"/>
          <a:ext cx="8566016" cy="543983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336885</xdr:colOff>
      <xdr:row>2</xdr:row>
      <xdr:rowOff>63499</xdr:rowOff>
    </xdr:from>
    <xdr:to>
      <xdr:col>10</xdr:col>
      <xdr:colOff>751416</xdr:colOff>
      <xdr:row>30</xdr:row>
      <xdr:rowOff>166686</xdr:rowOff>
    </xdr:to>
    <xdr:pic>
      <xdr:nvPicPr>
        <xdr:cNvPr id="2" name="Grafik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6885" y="444499"/>
          <a:ext cx="8629844" cy="5437187"/>
        </a:xfrm>
        <a:prstGeom prst="rect">
          <a:avLst/>
        </a:prstGeom>
      </xdr:spPr>
    </xdr:pic>
    <xdr:clientData/>
  </xdr:twoCellAnchor>
  <xdr:twoCellAnchor editAs="oneCell">
    <xdr:from>
      <xdr:col>11</xdr:col>
      <xdr:colOff>321468</xdr:colOff>
      <xdr:row>2</xdr:row>
      <xdr:rowOff>31749</xdr:rowOff>
    </xdr:from>
    <xdr:to>
      <xdr:col>21</xdr:col>
      <xdr:colOff>819544</xdr:colOff>
      <xdr:row>30</xdr:row>
      <xdr:rowOff>147582</xdr:rowOff>
    </xdr:to>
    <xdr:pic>
      <xdr:nvPicPr>
        <xdr:cNvPr id="3" name="Grafik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358312" y="412749"/>
          <a:ext cx="8641951" cy="544983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279571</xdr:colOff>
      <xdr:row>1</xdr:row>
      <xdr:rowOff>177270</xdr:rowOff>
    </xdr:from>
    <xdr:to>
      <xdr:col>10</xdr:col>
      <xdr:colOff>720828</xdr:colOff>
      <xdr:row>30</xdr:row>
      <xdr:rowOff>107155</xdr:rowOff>
    </xdr:to>
    <xdr:pic>
      <xdr:nvPicPr>
        <xdr:cNvPr id="2" name="Grafik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9571" y="367770"/>
          <a:ext cx="8656570" cy="5454385"/>
        </a:xfrm>
        <a:prstGeom prst="rect">
          <a:avLst/>
        </a:prstGeom>
      </xdr:spPr>
    </xdr:pic>
    <xdr:clientData/>
  </xdr:twoCellAnchor>
  <xdr:twoCellAnchor editAs="oneCell">
    <xdr:from>
      <xdr:col>11</xdr:col>
      <xdr:colOff>267229</xdr:colOff>
      <xdr:row>2</xdr:row>
      <xdr:rowOff>30425</xdr:rowOff>
    </xdr:from>
    <xdr:to>
      <xdr:col>21</xdr:col>
      <xdr:colOff>760031</xdr:colOff>
      <xdr:row>30</xdr:row>
      <xdr:rowOff>142874</xdr:rowOff>
    </xdr:to>
    <xdr:pic>
      <xdr:nvPicPr>
        <xdr:cNvPr id="3" name="Grafik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304073" y="411425"/>
          <a:ext cx="8636677" cy="54464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xdr:colOff>
      <xdr:row>14</xdr:row>
      <xdr:rowOff>19050</xdr:rowOff>
    </xdr:from>
    <xdr:to>
      <xdr:col>8</xdr:col>
      <xdr:colOff>647700</xdr:colOff>
      <xdr:row>38</xdr:row>
      <xdr:rowOff>0</xdr:rowOff>
    </xdr:to>
    <xdr:graphicFrame macro="">
      <xdr:nvGraphicFramePr>
        <xdr:cNvPr id="2" name="Diagramm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35718</xdr:colOff>
      <xdr:row>2</xdr:row>
      <xdr:rowOff>11905</xdr:rowOff>
    </xdr:from>
    <xdr:to>
      <xdr:col>11</xdr:col>
      <xdr:colOff>428625</xdr:colOff>
      <xdr:row>30</xdr:row>
      <xdr:rowOff>144541</xdr:rowOff>
    </xdr:to>
    <xdr:pic>
      <xdr:nvPicPr>
        <xdr:cNvPr id="2" name="Grafik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49" y="392905"/>
          <a:ext cx="8608220" cy="5466636"/>
        </a:xfrm>
        <a:prstGeom prst="rect">
          <a:avLst/>
        </a:prstGeom>
      </xdr:spPr>
    </xdr:pic>
    <xdr:clientData/>
  </xdr:twoCellAnchor>
  <xdr:twoCellAnchor editAs="oneCell">
    <xdr:from>
      <xdr:col>13</xdr:col>
      <xdr:colOff>47625</xdr:colOff>
      <xdr:row>2</xdr:row>
      <xdr:rowOff>47624</xdr:rowOff>
    </xdr:from>
    <xdr:to>
      <xdr:col>23</xdr:col>
      <xdr:colOff>509348</xdr:colOff>
      <xdr:row>30</xdr:row>
      <xdr:rowOff>178594</xdr:rowOff>
    </xdr:to>
    <xdr:pic>
      <xdr:nvPicPr>
        <xdr:cNvPr id="3" name="Grafik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727531" y="428624"/>
          <a:ext cx="8605598" cy="546497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148166</xdr:colOff>
      <xdr:row>2</xdr:row>
      <xdr:rowOff>31750</xdr:rowOff>
    </xdr:from>
    <xdr:to>
      <xdr:col>10</xdr:col>
      <xdr:colOff>648341</xdr:colOff>
      <xdr:row>31</xdr:row>
      <xdr:rowOff>0</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8166" y="412750"/>
          <a:ext cx="8649342" cy="5492750"/>
        </a:xfrm>
        <a:prstGeom prst="rect">
          <a:avLst/>
        </a:prstGeom>
      </xdr:spPr>
    </xdr:pic>
    <xdr:clientData/>
  </xdr:twoCellAnchor>
  <xdr:twoCellAnchor editAs="oneCell">
    <xdr:from>
      <xdr:col>11</xdr:col>
      <xdr:colOff>178593</xdr:colOff>
      <xdr:row>2</xdr:row>
      <xdr:rowOff>47625</xdr:rowOff>
    </xdr:from>
    <xdr:to>
      <xdr:col>21</xdr:col>
      <xdr:colOff>688674</xdr:colOff>
      <xdr:row>30</xdr:row>
      <xdr:rowOff>166687</xdr:rowOff>
    </xdr:to>
    <xdr:pic>
      <xdr:nvPicPr>
        <xdr:cNvPr id="5" name="Grafik 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215437" y="428625"/>
          <a:ext cx="8653956" cy="545306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310407</xdr:colOff>
      <xdr:row>2</xdr:row>
      <xdr:rowOff>11906</xdr:rowOff>
    </xdr:from>
    <xdr:to>
      <xdr:col>10</xdr:col>
      <xdr:colOff>738187</xdr:colOff>
      <xdr:row>30</xdr:row>
      <xdr:rowOff>166687</xdr:rowOff>
    </xdr:to>
    <xdr:pic>
      <xdr:nvPicPr>
        <xdr:cNvPr id="2" name="Grafik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0407" y="392906"/>
          <a:ext cx="8643093" cy="5488781"/>
        </a:xfrm>
        <a:prstGeom prst="rect">
          <a:avLst/>
        </a:prstGeom>
      </xdr:spPr>
    </xdr:pic>
    <xdr:clientData/>
  </xdr:twoCellAnchor>
  <xdr:twoCellAnchor editAs="oneCell">
    <xdr:from>
      <xdr:col>11</xdr:col>
      <xdr:colOff>348567</xdr:colOff>
      <xdr:row>2</xdr:row>
      <xdr:rowOff>35719</xdr:rowOff>
    </xdr:from>
    <xdr:to>
      <xdr:col>21</xdr:col>
      <xdr:colOff>791539</xdr:colOff>
      <xdr:row>30</xdr:row>
      <xdr:rowOff>154781</xdr:rowOff>
    </xdr:to>
    <xdr:pic>
      <xdr:nvPicPr>
        <xdr:cNvPr id="3" name="Grafik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385411" y="416719"/>
          <a:ext cx="8586847" cy="5453062"/>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428624</xdr:colOff>
      <xdr:row>2</xdr:row>
      <xdr:rowOff>35719</xdr:rowOff>
    </xdr:from>
    <xdr:to>
      <xdr:col>10</xdr:col>
      <xdr:colOff>797718</xdr:colOff>
      <xdr:row>30</xdr:row>
      <xdr:rowOff>153231</xdr:rowOff>
    </xdr:to>
    <xdr:pic>
      <xdr:nvPicPr>
        <xdr:cNvPr id="2" name="Grafik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8624" y="416719"/>
          <a:ext cx="8584407" cy="5451512"/>
        </a:xfrm>
        <a:prstGeom prst="rect">
          <a:avLst/>
        </a:prstGeom>
      </xdr:spPr>
    </xdr:pic>
    <xdr:clientData/>
  </xdr:twoCellAnchor>
  <xdr:twoCellAnchor editAs="oneCell">
    <xdr:from>
      <xdr:col>11</xdr:col>
      <xdr:colOff>321468</xdr:colOff>
      <xdr:row>2</xdr:row>
      <xdr:rowOff>35719</xdr:rowOff>
    </xdr:from>
    <xdr:to>
      <xdr:col>21</xdr:col>
      <xdr:colOff>757238</xdr:colOff>
      <xdr:row>30</xdr:row>
      <xdr:rowOff>150207</xdr:rowOff>
    </xdr:to>
    <xdr:pic>
      <xdr:nvPicPr>
        <xdr:cNvPr id="3" name="Grafik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358312" y="416719"/>
          <a:ext cx="8579645" cy="54484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28575</xdr:colOff>
      <xdr:row>14</xdr:row>
      <xdr:rowOff>19050</xdr:rowOff>
    </xdr:from>
    <xdr:to>
      <xdr:col>8</xdr:col>
      <xdr:colOff>647700</xdr:colOff>
      <xdr:row>38</xdr:row>
      <xdr:rowOff>0</xdr:rowOff>
    </xdr:to>
    <xdr:graphicFrame macro="">
      <xdr:nvGraphicFramePr>
        <xdr:cNvPr id="2" name="Diagramm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28575</xdr:colOff>
      <xdr:row>14</xdr:row>
      <xdr:rowOff>19050</xdr:rowOff>
    </xdr:from>
    <xdr:to>
      <xdr:col>8</xdr:col>
      <xdr:colOff>647700</xdr:colOff>
      <xdr:row>38</xdr:row>
      <xdr:rowOff>0</xdr:rowOff>
    </xdr:to>
    <xdr:graphicFrame macro="">
      <xdr:nvGraphicFramePr>
        <xdr:cNvPr id="2" name="Diagramm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28575</xdr:colOff>
      <xdr:row>14</xdr:row>
      <xdr:rowOff>19050</xdr:rowOff>
    </xdr:from>
    <xdr:to>
      <xdr:col>8</xdr:col>
      <xdr:colOff>647700</xdr:colOff>
      <xdr:row>38</xdr:row>
      <xdr:rowOff>0</xdr:rowOff>
    </xdr:to>
    <xdr:graphicFrame macro="">
      <xdr:nvGraphicFramePr>
        <xdr:cNvPr id="4" name="Diagramm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31750</xdr:colOff>
      <xdr:row>41</xdr:row>
      <xdr:rowOff>123824</xdr:rowOff>
    </xdr:from>
    <xdr:to>
      <xdr:col>12</xdr:col>
      <xdr:colOff>25400</xdr:colOff>
      <xdr:row>64</xdr:row>
      <xdr:rowOff>19049</xdr:rowOff>
    </xdr:to>
    <xdr:graphicFrame macro="">
      <xdr:nvGraphicFramePr>
        <xdr:cNvPr id="2" name="Diagramm 1">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7</xdr:col>
      <xdr:colOff>23677</xdr:colOff>
      <xdr:row>1</xdr:row>
      <xdr:rowOff>75703</xdr:rowOff>
    </xdr:from>
    <xdr:to>
      <xdr:col>16</xdr:col>
      <xdr:colOff>25485</xdr:colOff>
      <xdr:row>40</xdr:row>
      <xdr:rowOff>6560</xdr:rowOff>
    </xdr:to>
    <xdr:graphicFrame macro="">
      <xdr:nvGraphicFramePr>
        <xdr:cNvPr id="2" name="Diagramm 3">
          <a:extLst>
            <a:ext uri="{FF2B5EF4-FFF2-40B4-BE49-F238E27FC236}">
              <a16:creationId xmlns:a16="http://schemas.microsoft.com/office/drawing/2014/main" id="{7064C698-43AB-4EE9-8C02-05BBD9C9D0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7</xdr:col>
      <xdr:colOff>22668</xdr:colOff>
      <xdr:row>1</xdr:row>
      <xdr:rowOff>36285</xdr:rowOff>
    </xdr:from>
    <xdr:to>
      <xdr:col>16</xdr:col>
      <xdr:colOff>37579</xdr:colOff>
      <xdr:row>39</xdr:row>
      <xdr:rowOff>150586</xdr:rowOff>
    </xdr:to>
    <xdr:graphicFrame macro="">
      <xdr:nvGraphicFramePr>
        <xdr:cNvPr id="2" name="Diagramm 3">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7</xdr:col>
      <xdr:colOff>4946</xdr:colOff>
      <xdr:row>1</xdr:row>
      <xdr:rowOff>96327</xdr:rowOff>
    </xdr:from>
    <xdr:to>
      <xdr:col>16</xdr:col>
      <xdr:colOff>66425</xdr:colOff>
      <xdr:row>40</xdr:row>
      <xdr:rowOff>19281</xdr:rowOff>
    </xdr:to>
    <xdr:graphicFrame macro="">
      <xdr:nvGraphicFramePr>
        <xdr:cNvPr id="2" name="Diagramm 3">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HeMonA_2016\Update_2016\Update-WE_2016\2015_WE_Bevoelkerung_Gemeind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voelkerung ZR ab 2009 Kreise"/>
      <sheetName val="2015"/>
      <sheetName val="Wetterau Kuchen"/>
      <sheetName val="Hersfeld-Rotenburg Kuchen"/>
    </sheetNames>
    <sheetDataSet>
      <sheetData sheetId="0"/>
      <sheetData sheetId="1">
        <row r="1">
          <cell r="C1" t="str">
            <v>Deutsche</v>
          </cell>
          <cell r="D1" t="str">
            <v>Ausländer</v>
          </cell>
        </row>
        <row r="2">
          <cell r="A2" t="str">
            <v>Wetteraukreis</v>
          </cell>
          <cell r="C2">
            <v>0.89107445078511316</v>
          </cell>
          <cell r="D2">
            <v>0.10892554921488684</v>
          </cell>
        </row>
        <row r="3">
          <cell r="A3" t="str">
            <v>Altenstadt</v>
          </cell>
          <cell r="C3">
            <v>0.89771481575174972</v>
          </cell>
          <cell r="D3">
            <v>0.10228518424825027</v>
          </cell>
        </row>
        <row r="4">
          <cell r="A4" t="str">
            <v>Bad Nauheim</v>
          </cell>
          <cell r="C4">
            <v>0.85301928548846029</v>
          </cell>
          <cell r="D4">
            <v>0.14698071451153968</v>
          </cell>
        </row>
        <row r="5">
          <cell r="A5" t="str">
            <v>Bad Vilbel</v>
          </cell>
          <cell r="C5">
            <v>0.86035735917625678</v>
          </cell>
          <cell r="D5">
            <v>0.1396426408237432</v>
          </cell>
        </row>
        <row r="6">
          <cell r="A6" t="str">
            <v>Büdingen</v>
          </cell>
          <cell r="C6">
            <v>0.88184530640348868</v>
          </cell>
          <cell r="D6">
            <v>0.11815469359651136</v>
          </cell>
        </row>
        <row r="7">
          <cell r="A7" t="str">
            <v>Butzbach</v>
          </cell>
          <cell r="C7">
            <v>0.89662323433892865</v>
          </cell>
          <cell r="D7">
            <v>0.10337676566107133</v>
          </cell>
        </row>
        <row r="8">
          <cell r="A8" t="str">
            <v>Echzell</v>
          </cell>
          <cell r="C8">
            <v>0.92948605507805648</v>
          </cell>
          <cell r="D8">
            <v>7.0513944921943517E-2</v>
          </cell>
        </row>
        <row r="9">
          <cell r="A9" t="str">
            <v>Florstadt</v>
          </cell>
          <cell r="C9">
            <v>0.93996549741230595</v>
          </cell>
          <cell r="D9">
            <v>6.0034502587694077E-2</v>
          </cell>
        </row>
        <row r="10">
          <cell r="A10" t="str">
            <v>Friedberg</v>
          </cell>
          <cell r="C10">
            <v>0.85679784060235831</v>
          </cell>
          <cell r="D10">
            <v>0.14320215939764172</v>
          </cell>
        </row>
        <row r="11">
          <cell r="A11" t="str">
            <v>Gedern</v>
          </cell>
          <cell r="C11">
            <v>0.92556330472102999</v>
          </cell>
          <cell r="D11">
            <v>7.4436695278969955E-2</v>
          </cell>
        </row>
        <row r="12">
          <cell r="A12" t="str">
            <v>Glauburg</v>
          </cell>
          <cell r="C12">
            <v>0.93073878627968343</v>
          </cell>
          <cell r="D12">
            <v>6.9261213720316628E-2</v>
          </cell>
        </row>
        <row r="13">
          <cell r="A13" t="str">
            <v>Hirzenhain</v>
          </cell>
          <cell r="C13">
            <v>0.8981612446958982</v>
          </cell>
          <cell r="D13">
            <v>0.10183875530410184</v>
          </cell>
        </row>
        <row r="14">
          <cell r="A14" t="str">
            <v>Karben</v>
          </cell>
          <cell r="C14">
            <v>0.87379867346478368</v>
          </cell>
          <cell r="D14">
            <v>0.12620132653521635</v>
          </cell>
        </row>
        <row r="15">
          <cell r="A15" t="str">
            <v>Kefenrod</v>
          </cell>
          <cell r="C15">
            <v>0.954512105649303</v>
          </cell>
          <cell r="D15">
            <v>4.5487894350696993E-2</v>
          </cell>
        </row>
        <row r="16">
          <cell r="A16" t="str">
            <v>Limeshain</v>
          </cell>
          <cell r="C16">
            <v>0.8833941605839416</v>
          </cell>
          <cell r="D16">
            <v>0.1166058394160584</v>
          </cell>
        </row>
        <row r="17">
          <cell r="A17" t="str">
            <v>Münzenberg</v>
          </cell>
          <cell r="C17">
            <v>0.95746962115796996</v>
          </cell>
          <cell r="D17">
            <v>4.2530378842030023E-2</v>
          </cell>
        </row>
        <row r="18">
          <cell r="A18" t="str">
            <v>Nidda</v>
          </cell>
          <cell r="C18">
            <v>0.89294178854269035</v>
          </cell>
          <cell r="D18">
            <v>0.10705821145730968</v>
          </cell>
        </row>
        <row r="19">
          <cell r="A19" t="str">
            <v>Niddatal</v>
          </cell>
          <cell r="C19">
            <v>0.91911298838437172</v>
          </cell>
          <cell r="D19">
            <v>8.0887011615628293E-2</v>
          </cell>
        </row>
        <row r="20">
          <cell r="A20" t="str">
            <v>Ober-Mörlen</v>
          </cell>
          <cell r="C20">
            <v>0.91923076923076918</v>
          </cell>
          <cell r="D20">
            <v>8.0769230769230774E-2</v>
          </cell>
        </row>
        <row r="21">
          <cell r="A21" t="str">
            <v>Ortenberg</v>
          </cell>
          <cell r="C21">
            <v>0.93257067429325702</v>
          </cell>
          <cell r="D21">
            <v>6.7429325706742926E-2</v>
          </cell>
        </row>
        <row r="22">
          <cell r="A22" t="str">
            <v>Ranstadt</v>
          </cell>
          <cell r="C22">
            <v>0.93992515264920229</v>
          </cell>
          <cell r="D22">
            <v>6.0074847350797718E-2</v>
          </cell>
        </row>
        <row r="23">
          <cell r="A23" t="str">
            <v>Reichelsheim</v>
          </cell>
          <cell r="C23">
            <v>0.90869311551925325</v>
          </cell>
          <cell r="D23">
            <v>9.1306884480746794E-2</v>
          </cell>
        </row>
        <row r="24">
          <cell r="A24" t="str">
            <v>Rockenberg</v>
          </cell>
          <cell r="C24">
            <v>0.95069938087594585</v>
          </cell>
          <cell r="D24">
            <v>4.9300619124054118E-2</v>
          </cell>
        </row>
        <row r="25">
          <cell r="A25" t="str">
            <v>Rosbach v.d.H.</v>
          </cell>
          <cell r="C25">
            <v>0.8866122448979592</v>
          </cell>
          <cell r="D25">
            <v>0.11338775510204081</v>
          </cell>
        </row>
        <row r="26">
          <cell r="A26" t="str">
            <v>Wölfersheim</v>
          </cell>
          <cell r="C26">
            <v>0.94428211586901767</v>
          </cell>
          <cell r="D26">
            <v>5.5717884130982366E-2</v>
          </cell>
        </row>
        <row r="27">
          <cell r="A27" t="str">
            <v>Wöllstadt</v>
          </cell>
          <cell r="C27">
            <v>0.90141981284285255</v>
          </cell>
          <cell r="D27">
            <v>9.8580187157147461E-2</v>
          </cell>
        </row>
      </sheetData>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Y15"/>
  <sheetViews>
    <sheetView showGridLines="0" tabSelected="1" zoomScale="90" zoomScaleNormal="90" workbookViewId="0"/>
  </sheetViews>
  <sheetFormatPr baseColWidth="10" defaultColWidth="11.453125" defaultRowHeight="14" x14ac:dyDescent="0.3"/>
  <cols>
    <col min="1" max="1" width="7.54296875" style="5" customWidth="1"/>
    <col min="2" max="2" width="15.1796875" style="5" customWidth="1"/>
    <col min="3" max="10" width="9.1796875" style="5" customWidth="1"/>
    <col min="11" max="11" width="9.26953125" style="5" customWidth="1"/>
    <col min="12" max="14" width="9.1796875" style="5" customWidth="1"/>
    <col min="15" max="15" width="3" style="5" customWidth="1"/>
    <col min="16" max="17" width="2.54296875" style="5" customWidth="1"/>
    <col min="18" max="18" width="3" style="5" customWidth="1"/>
    <col min="19" max="23" width="2.54296875" style="5" customWidth="1"/>
    <col min="24" max="25" width="3" style="5" customWidth="1"/>
    <col min="26" max="16384" width="11.453125" style="5"/>
  </cols>
  <sheetData>
    <row r="1" spans="1:25" x14ac:dyDescent="0.3">
      <c r="A1" s="19" t="s">
        <v>47</v>
      </c>
      <c r="B1" s="19" t="s">
        <v>49</v>
      </c>
      <c r="C1" s="19" t="s">
        <v>46</v>
      </c>
      <c r="D1" s="20"/>
      <c r="E1" s="21"/>
      <c r="F1" s="21"/>
      <c r="G1" s="21"/>
      <c r="H1" s="21"/>
      <c r="I1" s="21"/>
      <c r="J1" s="21"/>
      <c r="K1" s="21"/>
      <c r="L1" s="21"/>
      <c r="M1" s="21"/>
      <c r="N1" s="22"/>
      <c r="O1" s="166" t="s">
        <v>48</v>
      </c>
      <c r="P1" s="167"/>
      <c r="Q1" s="167"/>
      <c r="R1" s="167"/>
      <c r="S1" s="167"/>
      <c r="T1" s="167"/>
      <c r="U1" s="167"/>
      <c r="V1" s="167"/>
      <c r="W1" s="167"/>
      <c r="X1" s="167"/>
      <c r="Y1" s="168"/>
    </row>
    <row r="2" spans="1:25" ht="27" customHeight="1" x14ac:dyDescent="0.3">
      <c r="A2" s="6" t="s">
        <v>4</v>
      </c>
      <c r="B2" s="7"/>
      <c r="C2" s="139" t="s">
        <v>51</v>
      </c>
      <c r="D2" s="139"/>
      <c r="E2" s="139"/>
      <c r="F2" s="139"/>
      <c r="G2" s="139"/>
      <c r="H2" s="139"/>
      <c r="I2" s="139"/>
      <c r="J2" s="139"/>
      <c r="K2" s="139"/>
      <c r="L2" s="139"/>
      <c r="M2" s="139"/>
      <c r="N2" s="139"/>
      <c r="O2" s="9">
        <v>2009</v>
      </c>
      <c r="P2" s="9">
        <v>2010</v>
      </c>
      <c r="Q2" s="10">
        <v>2011</v>
      </c>
      <c r="R2" s="11">
        <v>2012</v>
      </c>
      <c r="S2" s="10">
        <v>2013</v>
      </c>
      <c r="T2" s="9">
        <v>2014</v>
      </c>
      <c r="U2" s="9">
        <v>2015</v>
      </c>
      <c r="V2" s="9">
        <v>2016</v>
      </c>
      <c r="W2" s="9">
        <v>2017</v>
      </c>
      <c r="X2" s="9">
        <v>2018</v>
      </c>
      <c r="Y2" s="9">
        <v>2019</v>
      </c>
    </row>
    <row r="3" spans="1:25" ht="15" customHeight="1" x14ac:dyDescent="0.3">
      <c r="A3" s="12" t="s">
        <v>5</v>
      </c>
      <c r="B3" s="84" t="s">
        <v>109</v>
      </c>
      <c r="C3" s="134" t="s">
        <v>52</v>
      </c>
      <c r="D3" s="134"/>
      <c r="E3" s="134"/>
      <c r="F3" s="134"/>
      <c r="G3" s="134"/>
      <c r="H3" s="134"/>
      <c r="I3" s="134"/>
      <c r="J3" s="134"/>
      <c r="K3" s="134"/>
      <c r="L3" s="134"/>
      <c r="M3" s="134"/>
      <c r="N3" s="8"/>
      <c r="O3" s="36"/>
      <c r="P3" s="36"/>
      <c r="Q3" s="36"/>
      <c r="R3" s="36"/>
      <c r="S3" s="36"/>
      <c r="T3" s="36"/>
      <c r="U3" s="85" t="s">
        <v>9</v>
      </c>
      <c r="V3" s="85" t="s">
        <v>9</v>
      </c>
      <c r="W3" s="85" t="s">
        <v>9</v>
      </c>
      <c r="X3" s="85" t="s">
        <v>9</v>
      </c>
      <c r="Y3" s="85" t="s">
        <v>9</v>
      </c>
    </row>
    <row r="4" spans="1:25" ht="28.5" customHeight="1" x14ac:dyDescent="0.3">
      <c r="A4" s="12" t="s">
        <v>66</v>
      </c>
      <c r="B4" s="42" t="s">
        <v>110</v>
      </c>
      <c r="C4" s="134" t="s">
        <v>116</v>
      </c>
      <c r="D4" s="134"/>
      <c r="E4" s="134"/>
      <c r="F4" s="134"/>
      <c r="G4" s="134"/>
      <c r="H4" s="134"/>
      <c r="I4" s="134"/>
      <c r="J4" s="134"/>
      <c r="K4" s="134"/>
      <c r="L4" s="41"/>
      <c r="M4" s="41"/>
      <c r="N4" s="8"/>
      <c r="O4" s="36"/>
      <c r="P4" s="36"/>
      <c r="Q4" s="36"/>
      <c r="R4" s="36"/>
      <c r="S4" s="36"/>
      <c r="T4" s="36"/>
      <c r="U4" s="36"/>
      <c r="V4" s="85"/>
      <c r="W4" s="85"/>
      <c r="X4" s="85" t="s">
        <v>9</v>
      </c>
      <c r="Y4" s="85" t="s">
        <v>9</v>
      </c>
    </row>
    <row r="5" spans="1:25" ht="20" x14ac:dyDescent="0.3">
      <c r="A5" s="13" t="s">
        <v>6</v>
      </c>
      <c r="B5" s="56" t="s">
        <v>111</v>
      </c>
      <c r="C5" s="135" t="s">
        <v>118</v>
      </c>
      <c r="D5" s="135"/>
      <c r="E5" s="135"/>
      <c r="F5" s="135"/>
      <c r="G5" s="135"/>
      <c r="H5" s="135"/>
      <c r="I5" s="135"/>
      <c r="J5" s="135"/>
      <c r="K5" s="135"/>
      <c r="L5" s="40"/>
      <c r="M5" s="40"/>
      <c r="N5" s="57"/>
      <c r="O5" s="35"/>
      <c r="P5" s="35"/>
      <c r="Q5" s="35"/>
      <c r="R5" s="35"/>
      <c r="S5" s="35"/>
      <c r="T5" s="35"/>
      <c r="U5" s="35" t="s">
        <v>9</v>
      </c>
      <c r="V5" s="35" t="s">
        <v>9</v>
      </c>
      <c r="W5" s="35" t="s">
        <v>9</v>
      </c>
      <c r="X5" s="35" t="s">
        <v>9</v>
      </c>
      <c r="Y5" s="35" t="s">
        <v>9</v>
      </c>
    </row>
    <row r="6" spans="1:25" ht="30" x14ac:dyDescent="0.3">
      <c r="A6" s="30" t="s">
        <v>7</v>
      </c>
      <c r="B6" s="71" t="s">
        <v>112</v>
      </c>
      <c r="C6" s="136" t="s">
        <v>119</v>
      </c>
      <c r="D6" s="136"/>
      <c r="E6" s="136"/>
      <c r="F6" s="136"/>
      <c r="G6" s="136"/>
      <c r="H6" s="136"/>
      <c r="I6" s="136"/>
      <c r="J6" s="136"/>
      <c r="K6" s="136"/>
      <c r="L6" s="136"/>
      <c r="M6" s="136"/>
      <c r="N6" s="136"/>
      <c r="O6" s="37"/>
      <c r="P6" s="37"/>
      <c r="Q6" s="37"/>
      <c r="R6" s="37"/>
      <c r="S6" s="37"/>
      <c r="T6" s="37"/>
      <c r="U6" s="31"/>
      <c r="V6" s="31"/>
      <c r="W6" s="31"/>
      <c r="X6" s="132"/>
      <c r="Y6" s="132" t="s">
        <v>9</v>
      </c>
    </row>
    <row r="7" spans="1:25" x14ac:dyDescent="0.3">
      <c r="A7" s="30" t="s">
        <v>74</v>
      </c>
      <c r="B7" s="71" t="s">
        <v>113</v>
      </c>
      <c r="C7" s="136" t="s">
        <v>117</v>
      </c>
      <c r="D7" s="136"/>
      <c r="E7" s="136"/>
      <c r="F7" s="136"/>
      <c r="G7" s="136"/>
      <c r="H7" s="136"/>
      <c r="I7" s="136"/>
      <c r="J7" s="136"/>
      <c r="K7" s="136"/>
      <c r="L7" s="39"/>
      <c r="M7" s="39"/>
      <c r="N7" s="39"/>
      <c r="O7" s="37"/>
      <c r="P7" s="37"/>
      <c r="Q7" s="37"/>
      <c r="R7" s="37"/>
      <c r="S7" s="37"/>
      <c r="T7" s="37"/>
      <c r="U7" s="31"/>
      <c r="V7" s="31"/>
      <c r="W7" s="31"/>
      <c r="X7" s="132"/>
      <c r="Y7" s="132" t="s">
        <v>9</v>
      </c>
    </row>
    <row r="8" spans="1:25" ht="30" customHeight="1" x14ac:dyDescent="0.3">
      <c r="A8" s="14" t="s">
        <v>8</v>
      </c>
      <c r="B8" s="15" t="s">
        <v>76</v>
      </c>
      <c r="C8" s="138" t="s">
        <v>115</v>
      </c>
      <c r="D8" s="138"/>
      <c r="E8" s="138"/>
      <c r="F8" s="138"/>
      <c r="G8" s="138"/>
      <c r="H8" s="138"/>
      <c r="I8" s="138"/>
      <c r="J8" s="138"/>
      <c r="K8" s="138"/>
      <c r="L8" s="138"/>
      <c r="M8" s="138"/>
      <c r="N8" s="138"/>
      <c r="O8" s="23" t="s">
        <v>9</v>
      </c>
      <c r="P8" s="23" t="s">
        <v>9</v>
      </c>
      <c r="Q8" s="23" t="s">
        <v>9</v>
      </c>
      <c r="R8" s="23" t="s">
        <v>9</v>
      </c>
      <c r="S8" s="23" t="s">
        <v>9</v>
      </c>
      <c r="T8" s="23" t="s">
        <v>9</v>
      </c>
      <c r="U8" s="23" t="s">
        <v>9</v>
      </c>
      <c r="V8" s="23" t="s">
        <v>9</v>
      </c>
      <c r="W8" s="23" t="s">
        <v>9</v>
      </c>
      <c r="X8" s="133" t="s">
        <v>9</v>
      </c>
      <c r="Y8" s="133" t="s">
        <v>9</v>
      </c>
    </row>
    <row r="9" spans="1:25" s="27" customFormat="1" ht="15" customHeight="1" x14ac:dyDescent="0.3">
      <c r="A9" s="77"/>
      <c r="B9" s="78" t="s">
        <v>105</v>
      </c>
      <c r="C9" s="137" t="s">
        <v>106</v>
      </c>
      <c r="D9" s="137"/>
      <c r="E9" s="137"/>
      <c r="F9" s="137"/>
      <c r="G9" s="137"/>
      <c r="H9" s="137"/>
      <c r="I9" s="137"/>
      <c r="J9" s="137"/>
      <c r="K9" s="137"/>
      <c r="L9" s="79"/>
      <c r="M9" s="79"/>
      <c r="N9" s="79"/>
      <c r="O9" s="80"/>
      <c r="P9" s="80"/>
      <c r="Q9" s="80"/>
      <c r="R9" s="80"/>
      <c r="S9" s="80"/>
      <c r="T9" s="80"/>
      <c r="U9" s="81"/>
      <c r="V9" s="81"/>
      <c r="W9" s="81"/>
      <c r="X9" s="81"/>
      <c r="Y9" s="81" t="s">
        <v>9</v>
      </c>
    </row>
    <row r="10" spans="1:25" x14ac:dyDescent="0.3">
      <c r="A10" s="26"/>
      <c r="B10" s="32"/>
      <c r="C10" s="33"/>
      <c r="D10" s="33"/>
      <c r="E10" s="33"/>
      <c r="F10" s="33"/>
      <c r="G10" s="33"/>
      <c r="H10" s="33"/>
      <c r="I10" s="33"/>
      <c r="J10" s="33"/>
      <c r="K10" s="33"/>
      <c r="L10" s="34"/>
      <c r="M10" s="34"/>
      <c r="N10" s="34"/>
      <c r="O10" s="27"/>
      <c r="P10" s="27"/>
      <c r="Q10" s="28"/>
      <c r="R10" s="28"/>
      <c r="S10" s="28"/>
      <c r="T10" s="28"/>
      <c r="U10" s="29"/>
    </row>
    <row r="11" spans="1:25" x14ac:dyDescent="0.3">
      <c r="A11" s="24" t="s">
        <v>94</v>
      </c>
    </row>
    <row r="12" spans="1:25" x14ac:dyDescent="0.3">
      <c r="A12" s="24" t="s">
        <v>101</v>
      </c>
    </row>
    <row r="13" spans="1:25" x14ac:dyDescent="0.3">
      <c r="A13" s="24" t="s">
        <v>102</v>
      </c>
    </row>
    <row r="14" spans="1:25" x14ac:dyDescent="0.3">
      <c r="A14" s="24" t="s">
        <v>103</v>
      </c>
    </row>
    <row r="15" spans="1:25" x14ac:dyDescent="0.3">
      <c r="A15" s="24" t="s">
        <v>104</v>
      </c>
    </row>
  </sheetData>
  <mergeCells count="9">
    <mergeCell ref="C2:N2"/>
    <mergeCell ref="C3:M3"/>
    <mergeCell ref="O1:Y1"/>
    <mergeCell ref="C4:K4"/>
    <mergeCell ref="C5:K5"/>
    <mergeCell ref="C7:K7"/>
    <mergeCell ref="C9:K9"/>
    <mergeCell ref="C8:N8"/>
    <mergeCell ref="C6:N6"/>
  </mergeCells>
  <hyperlinks>
    <hyperlink ref="U3" location="'1.1_2015'!A1" display="X"/>
    <hyperlink ref="R8" location="'1.4_12'!A1" display="X"/>
    <hyperlink ref="S8" location="'1.4_13'!A1" display="X"/>
    <hyperlink ref="T8" location="'1.4_14'!A1" display="X"/>
    <hyperlink ref="U3" location="'1.1_15'!A1" display="X"/>
    <hyperlink ref="U5" location="'1.2_15'!A1" display="X"/>
    <hyperlink ref="U8" location="'1.4_15'!A1" display="X"/>
    <hyperlink ref="O8" location="'1.4_09'!A1" display="X"/>
    <hyperlink ref="P8" location="'1.4_10'!A1" display="X"/>
    <hyperlink ref="Q8" location="'1.4_11'!A1" display="X"/>
    <hyperlink ref="W5" location="'1.2_17'!A1" display="X"/>
    <hyperlink ref="W8" location="'1.4_17'!A1" display="X"/>
    <hyperlink ref="W3" location="'1.1_2015'!A1" display="X"/>
    <hyperlink ref="W3" location="'1.1_17'!A1" display="X"/>
    <hyperlink ref="V5" location="'1.2_16'!A1" display="X"/>
    <hyperlink ref="V8" location="'1.4_16'!A1" display="X"/>
    <hyperlink ref="V3" location="'1.1_2015'!A1" display="X"/>
    <hyperlink ref="V3" location="'1.1_16'!A1" display="X"/>
    <hyperlink ref="X3" location="'1.1_18'!A1" display="X"/>
    <hyperlink ref="X4" location="'1.1.1'!A1" display="X"/>
    <hyperlink ref="X5" location="'1.2_18'!A1" display="X"/>
    <hyperlink ref="X8" location="'1.4_18'!A1" display="X"/>
    <hyperlink ref="Y3" location="'1.1_19'!A1" display="X"/>
    <hyperlink ref="Y4" location="'1.1.1'!A1" display="X"/>
    <hyperlink ref="Y5" location="'1.2_19'!A1" display="X"/>
    <hyperlink ref="Y6" location="'1.3'!A1" display="X"/>
    <hyperlink ref="Y7" location="'1.3.1'!A1" display="X"/>
    <hyperlink ref="Y8" location="'1.4_19'!A1" display="X"/>
    <hyperlink ref="Y9" location="Ergebnisse!A1" display="X"/>
  </hyperlinks>
  <pageMargins left="0.7" right="0.7" top="0.78740157499999996" bottom="0.78740157499999996" header="0.3" footer="0.3"/>
  <pageSetup paperSize="9" scale="7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66"/>
  <sheetViews>
    <sheetView showGridLines="0" view="pageLayout" zoomScale="70" zoomScaleNormal="100" zoomScalePageLayoutView="70" workbookViewId="0">
      <selection activeCell="Q42" sqref="Q42"/>
    </sheetView>
  </sheetViews>
  <sheetFormatPr baseColWidth="10" defaultColWidth="11.453125" defaultRowHeight="14.5" x14ac:dyDescent="0.35"/>
  <cols>
    <col min="1" max="1" width="15.54296875" customWidth="1"/>
    <col min="2" max="2" width="10.453125" customWidth="1"/>
    <col min="3" max="3" width="10.26953125" customWidth="1"/>
    <col min="4" max="4" width="11" customWidth="1"/>
    <col min="5" max="13" width="9.26953125" customWidth="1"/>
  </cols>
  <sheetData>
    <row r="1" spans="1:17" x14ac:dyDescent="0.35">
      <c r="M1" s="45"/>
      <c r="Q1" s="105" t="s">
        <v>73</v>
      </c>
    </row>
    <row r="2" spans="1:17" x14ac:dyDescent="0.35">
      <c r="A2" s="46" t="s">
        <v>69</v>
      </c>
      <c r="B2" s="16"/>
      <c r="C2" s="16"/>
      <c r="D2" s="16"/>
    </row>
    <row r="3" spans="1:17" x14ac:dyDescent="0.35">
      <c r="A3" s="16" t="s">
        <v>125</v>
      </c>
      <c r="B3" s="16"/>
      <c r="C3" s="16"/>
      <c r="D3" s="16"/>
    </row>
    <row r="4" spans="1:17" x14ac:dyDescent="0.35">
      <c r="A4" s="16"/>
      <c r="B4" s="16"/>
      <c r="C4" s="16"/>
      <c r="D4" s="16"/>
      <c r="K4" s="4"/>
    </row>
    <row r="5" spans="1:17" ht="42" x14ac:dyDescent="0.35">
      <c r="A5" s="58" t="s">
        <v>68</v>
      </c>
      <c r="B5" s="53" t="s">
        <v>0</v>
      </c>
      <c r="C5" s="53" t="s">
        <v>1</v>
      </c>
      <c r="D5" s="53" t="s">
        <v>3</v>
      </c>
      <c r="I5" s="61" t="s">
        <v>68</v>
      </c>
      <c r="J5" s="62" t="s">
        <v>0</v>
      </c>
      <c r="K5" s="62" t="s">
        <v>1</v>
      </c>
      <c r="L5" s="62" t="s">
        <v>3</v>
      </c>
    </row>
    <row r="6" spans="1:17" x14ac:dyDescent="0.35">
      <c r="A6" s="60" t="s">
        <v>10</v>
      </c>
      <c r="B6" s="59">
        <v>306460</v>
      </c>
      <c r="C6" s="59">
        <v>267404</v>
      </c>
      <c r="D6" s="59">
        <v>39056</v>
      </c>
      <c r="I6" s="17" t="s">
        <v>10</v>
      </c>
      <c r="J6" s="104">
        <v>100</v>
      </c>
      <c r="K6" s="104">
        <v>87.255759316060832</v>
      </c>
      <c r="L6" s="104">
        <v>12.744240683939177</v>
      </c>
    </row>
    <row r="7" spans="1:17" x14ac:dyDescent="0.35">
      <c r="A7" s="60" t="s">
        <v>11</v>
      </c>
      <c r="B7" s="59">
        <v>12169</v>
      </c>
      <c r="C7" s="59">
        <v>10720</v>
      </c>
      <c r="D7" s="59">
        <v>1449</v>
      </c>
      <c r="I7" s="17" t="s">
        <v>11</v>
      </c>
      <c r="J7" s="104">
        <v>100</v>
      </c>
      <c r="K7" s="104">
        <v>88.092694551729807</v>
      </c>
      <c r="L7" s="104">
        <v>11.907305448270195</v>
      </c>
    </row>
    <row r="8" spans="1:17" x14ac:dyDescent="0.35">
      <c r="A8" s="60" t="s">
        <v>12</v>
      </c>
      <c r="B8" s="59">
        <v>32163</v>
      </c>
      <c r="C8" s="59">
        <v>26735</v>
      </c>
      <c r="D8" s="59">
        <v>5428</v>
      </c>
      <c r="I8" s="17" t="s">
        <v>12</v>
      </c>
      <c r="J8" s="104">
        <v>100</v>
      </c>
      <c r="K8" s="104">
        <v>83.123464850915653</v>
      </c>
      <c r="L8" s="104">
        <v>16.876535149084351</v>
      </c>
    </row>
    <row r="9" spans="1:17" x14ac:dyDescent="0.35">
      <c r="A9" s="60" t="s">
        <v>34</v>
      </c>
      <c r="B9" s="59">
        <v>33990</v>
      </c>
      <c r="C9" s="59">
        <v>28437</v>
      </c>
      <c r="D9" s="59">
        <v>5553</v>
      </c>
      <c r="I9" s="17" t="s">
        <v>34</v>
      </c>
      <c r="J9" s="104">
        <v>100</v>
      </c>
      <c r="K9" s="104">
        <v>83.662842012356577</v>
      </c>
      <c r="L9" s="104">
        <v>16.337157987643426</v>
      </c>
    </row>
    <row r="10" spans="1:17" x14ac:dyDescent="0.35">
      <c r="A10" s="60" t="s">
        <v>35</v>
      </c>
      <c r="B10" s="59">
        <v>21959</v>
      </c>
      <c r="C10" s="59">
        <v>18815</v>
      </c>
      <c r="D10" s="59">
        <v>3144</v>
      </c>
      <c r="I10" s="17" t="s">
        <v>35</v>
      </c>
      <c r="J10" s="104">
        <v>100</v>
      </c>
      <c r="K10" s="104">
        <v>85.682408124231515</v>
      </c>
      <c r="L10" s="104">
        <v>14.317591875768477</v>
      </c>
    </row>
    <row r="11" spans="1:17" x14ac:dyDescent="0.35">
      <c r="A11" s="60" t="s">
        <v>36</v>
      </c>
      <c r="B11" s="59">
        <v>26197</v>
      </c>
      <c r="C11" s="59">
        <v>22924</v>
      </c>
      <c r="D11" s="59">
        <v>3273</v>
      </c>
      <c r="I11" s="17" t="s">
        <v>36</v>
      </c>
      <c r="J11" s="104">
        <v>99.999999999999986</v>
      </c>
      <c r="K11" s="104">
        <v>87.506203000343547</v>
      </c>
      <c r="L11" s="104">
        <v>12.493796999656448</v>
      </c>
    </row>
    <row r="12" spans="1:17" x14ac:dyDescent="0.35">
      <c r="A12" s="60" t="s">
        <v>15</v>
      </c>
      <c r="B12" s="59">
        <v>5809</v>
      </c>
      <c r="C12" s="59">
        <v>5262</v>
      </c>
      <c r="D12" s="59">
        <v>547</v>
      </c>
      <c r="I12" s="17" t="s">
        <v>15</v>
      </c>
      <c r="J12" s="104">
        <v>100</v>
      </c>
      <c r="K12" s="104">
        <v>90.583577207781019</v>
      </c>
      <c r="L12" s="104">
        <v>9.4164227922189703</v>
      </c>
    </row>
    <row r="13" spans="1:17" x14ac:dyDescent="0.35">
      <c r="A13" s="60" t="s">
        <v>37</v>
      </c>
      <c r="B13" s="59">
        <v>8753</v>
      </c>
      <c r="C13" s="59">
        <v>8061</v>
      </c>
      <c r="D13" s="59">
        <v>692</v>
      </c>
      <c r="I13" s="17" t="s">
        <v>37</v>
      </c>
      <c r="J13" s="104">
        <v>100</v>
      </c>
      <c r="K13" s="104">
        <v>92.094139152290637</v>
      </c>
      <c r="L13" s="104">
        <v>7.9058608477093566</v>
      </c>
    </row>
    <row r="14" spans="1:17" x14ac:dyDescent="0.35">
      <c r="A14" s="60" t="s">
        <v>38</v>
      </c>
      <c r="B14" s="59">
        <v>29180</v>
      </c>
      <c r="C14" s="59">
        <v>24229</v>
      </c>
      <c r="D14" s="59">
        <v>4951</v>
      </c>
      <c r="I14" s="17" t="s">
        <v>38</v>
      </c>
      <c r="J14" s="104">
        <v>100</v>
      </c>
      <c r="K14" s="104">
        <v>83.032899246058946</v>
      </c>
      <c r="L14" s="104">
        <v>16.967100753941054</v>
      </c>
    </row>
    <row r="15" spans="1:17" x14ac:dyDescent="0.35">
      <c r="A15" s="60" t="s">
        <v>39</v>
      </c>
      <c r="B15" s="59">
        <v>7342</v>
      </c>
      <c r="C15" s="59">
        <v>6724</v>
      </c>
      <c r="D15" s="59">
        <v>618</v>
      </c>
      <c r="I15" s="17" t="s">
        <v>39</v>
      </c>
      <c r="J15" s="104">
        <v>100</v>
      </c>
      <c r="K15" s="104">
        <v>91.582675020430401</v>
      </c>
      <c r="L15" s="104">
        <v>8.4173249795695995</v>
      </c>
    </row>
    <row r="16" spans="1:17" x14ac:dyDescent="0.35">
      <c r="A16" s="60" t="s">
        <v>19</v>
      </c>
      <c r="B16" s="59">
        <v>3047</v>
      </c>
      <c r="C16" s="59">
        <v>2820</v>
      </c>
      <c r="D16" s="59">
        <v>227</v>
      </c>
      <c r="I16" s="17" t="s">
        <v>19</v>
      </c>
      <c r="J16" s="104">
        <v>100</v>
      </c>
      <c r="K16" s="104">
        <v>92.5500492287496</v>
      </c>
      <c r="L16" s="104">
        <v>7.4499507712504105</v>
      </c>
    </row>
    <row r="17" spans="1:12" x14ac:dyDescent="0.35">
      <c r="A17" s="60" t="s">
        <v>20</v>
      </c>
      <c r="B17" s="59">
        <v>2878</v>
      </c>
      <c r="C17" s="59">
        <v>2563</v>
      </c>
      <c r="D17" s="59">
        <v>315</v>
      </c>
      <c r="I17" s="17" t="s">
        <v>20</v>
      </c>
      <c r="J17" s="104">
        <v>100</v>
      </c>
      <c r="K17" s="104">
        <v>89.054899235580265</v>
      </c>
      <c r="L17" s="104">
        <v>10.945100764419735</v>
      </c>
    </row>
    <row r="18" spans="1:12" x14ac:dyDescent="0.35">
      <c r="A18" s="60" t="s">
        <v>40</v>
      </c>
      <c r="B18" s="59">
        <v>22127</v>
      </c>
      <c r="C18" s="59">
        <v>19088</v>
      </c>
      <c r="D18" s="59">
        <v>3039</v>
      </c>
      <c r="I18" s="17" t="s">
        <v>40</v>
      </c>
      <c r="J18" s="104">
        <v>100</v>
      </c>
      <c r="K18" s="104">
        <v>86.265648302978263</v>
      </c>
      <c r="L18" s="104">
        <v>13.734351697021738</v>
      </c>
    </row>
    <row r="19" spans="1:12" x14ac:dyDescent="0.35">
      <c r="A19" s="60" t="s">
        <v>22</v>
      </c>
      <c r="B19" s="59">
        <v>2727</v>
      </c>
      <c r="C19" s="59">
        <v>2565</v>
      </c>
      <c r="D19" s="59">
        <v>162</v>
      </c>
      <c r="I19" s="17" t="s">
        <v>22</v>
      </c>
      <c r="J19" s="104">
        <v>100</v>
      </c>
      <c r="K19" s="104">
        <v>94.059405940594061</v>
      </c>
      <c r="L19" s="104">
        <v>5.9405940594059405</v>
      </c>
    </row>
    <row r="20" spans="1:12" x14ac:dyDescent="0.35">
      <c r="A20" s="60" t="s">
        <v>23</v>
      </c>
      <c r="B20" s="59">
        <v>5711</v>
      </c>
      <c r="C20" s="59">
        <v>5019</v>
      </c>
      <c r="D20" s="59">
        <v>692</v>
      </c>
      <c r="I20" s="17" t="s">
        <v>23</v>
      </c>
      <c r="J20" s="104">
        <v>100</v>
      </c>
      <c r="K20" s="104">
        <v>87.883032743827698</v>
      </c>
      <c r="L20" s="104">
        <v>12.116967256172298</v>
      </c>
    </row>
    <row r="21" spans="1:12" x14ac:dyDescent="0.35">
      <c r="A21" s="60" t="s">
        <v>41</v>
      </c>
      <c r="B21" s="59">
        <v>5769</v>
      </c>
      <c r="C21" s="59">
        <v>5453</v>
      </c>
      <c r="D21" s="59">
        <v>316</v>
      </c>
      <c r="I21" s="17" t="s">
        <v>41</v>
      </c>
      <c r="J21" s="104">
        <v>100</v>
      </c>
      <c r="K21" s="104">
        <v>94.522447564569248</v>
      </c>
      <c r="L21" s="104">
        <v>5.4775524354307512</v>
      </c>
    </row>
    <row r="22" spans="1:12" x14ac:dyDescent="0.35">
      <c r="A22" s="60" t="s">
        <v>42</v>
      </c>
      <c r="B22" s="59">
        <v>17285</v>
      </c>
      <c r="C22" s="59">
        <v>15218</v>
      </c>
      <c r="D22" s="59">
        <v>2067</v>
      </c>
      <c r="I22" s="17" t="s">
        <v>42</v>
      </c>
      <c r="J22" s="104">
        <v>100</v>
      </c>
      <c r="K22" s="104">
        <v>88.041654613827021</v>
      </c>
      <c r="L22" s="104">
        <v>11.958345386172983</v>
      </c>
    </row>
    <row r="23" spans="1:12" x14ac:dyDescent="0.35">
      <c r="A23" s="60" t="s">
        <v>50</v>
      </c>
      <c r="B23" s="59">
        <v>9786</v>
      </c>
      <c r="C23" s="59">
        <v>8816</v>
      </c>
      <c r="D23" s="59">
        <v>970</v>
      </c>
      <c r="I23" s="17" t="s">
        <v>50</v>
      </c>
      <c r="J23" s="104">
        <v>100</v>
      </c>
      <c r="K23" s="104">
        <v>90.087880645820562</v>
      </c>
      <c r="L23" s="104">
        <v>9.9121193541794401</v>
      </c>
    </row>
    <row r="24" spans="1:12" x14ac:dyDescent="0.35">
      <c r="A24" s="60" t="s">
        <v>27</v>
      </c>
      <c r="B24" s="59">
        <v>5740</v>
      </c>
      <c r="C24" s="59">
        <v>5159</v>
      </c>
      <c r="D24" s="59">
        <v>581</v>
      </c>
      <c r="I24" s="17" t="s">
        <v>27</v>
      </c>
      <c r="J24" s="104">
        <v>100</v>
      </c>
      <c r="K24" s="104">
        <v>89.878048780487802</v>
      </c>
      <c r="L24" s="104">
        <v>10.121951219512196</v>
      </c>
    </row>
    <row r="25" spans="1:12" x14ac:dyDescent="0.35">
      <c r="A25" s="60" t="s">
        <v>43</v>
      </c>
      <c r="B25" s="59">
        <v>9001</v>
      </c>
      <c r="C25" s="59">
        <v>8335</v>
      </c>
      <c r="D25" s="59">
        <v>666</v>
      </c>
      <c r="I25" s="17" t="s">
        <v>43</v>
      </c>
      <c r="J25" s="104">
        <v>100</v>
      </c>
      <c r="K25" s="104">
        <v>92.600822130874349</v>
      </c>
      <c r="L25" s="104">
        <v>7.3991778691256522</v>
      </c>
    </row>
    <row r="26" spans="1:12" x14ac:dyDescent="0.35">
      <c r="A26" s="60" t="s">
        <v>29</v>
      </c>
      <c r="B26" s="59">
        <v>5044</v>
      </c>
      <c r="C26" s="59">
        <v>4689</v>
      </c>
      <c r="D26" s="59">
        <v>355</v>
      </c>
      <c r="I26" s="17" t="s">
        <v>29</v>
      </c>
      <c r="J26" s="104">
        <v>100</v>
      </c>
      <c r="K26" s="104">
        <v>92.961934972244251</v>
      </c>
      <c r="L26" s="104">
        <v>7.0380650277557502</v>
      </c>
    </row>
    <row r="27" spans="1:12" x14ac:dyDescent="0.35">
      <c r="A27" s="60" t="s">
        <v>44</v>
      </c>
      <c r="B27" s="59">
        <v>6769</v>
      </c>
      <c r="C27" s="59">
        <v>6073</v>
      </c>
      <c r="D27" s="59">
        <v>696</v>
      </c>
      <c r="I27" s="17" t="s">
        <v>44</v>
      </c>
      <c r="J27" s="104">
        <v>100</v>
      </c>
      <c r="K27" s="104">
        <v>89.717831289703057</v>
      </c>
      <c r="L27" s="104">
        <v>10.282168710296942</v>
      </c>
    </row>
    <row r="28" spans="1:12" x14ac:dyDescent="0.35">
      <c r="A28" s="60" t="s">
        <v>31</v>
      </c>
      <c r="B28" s="59">
        <v>4357</v>
      </c>
      <c r="C28" s="59">
        <v>4070</v>
      </c>
      <c r="D28" s="59">
        <v>287</v>
      </c>
      <c r="I28" s="17" t="s">
        <v>31</v>
      </c>
      <c r="J28" s="104">
        <v>100</v>
      </c>
      <c r="K28" s="104">
        <v>93.412898783566675</v>
      </c>
      <c r="L28" s="104">
        <v>6.587101216433326</v>
      </c>
    </row>
    <row r="29" spans="1:12" x14ac:dyDescent="0.35">
      <c r="A29" s="60" t="s">
        <v>45</v>
      </c>
      <c r="B29" s="59">
        <v>12307</v>
      </c>
      <c r="C29" s="59">
        <v>10716</v>
      </c>
      <c r="D29" s="59">
        <v>1591</v>
      </c>
      <c r="I29" s="17" t="s">
        <v>45</v>
      </c>
      <c r="J29" s="104">
        <v>100</v>
      </c>
      <c r="K29" s="104">
        <v>87.072397822377511</v>
      </c>
      <c r="L29" s="104">
        <v>12.927602177622491</v>
      </c>
    </row>
    <row r="30" spans="1:12" x14ac:dyDescent="0.35">
      <c r="A30" s="60" t="s">
        <v>32</v>
      </c>
      <c r="B30" s="59">
        <v>9863</v>
      </c>
      <c r="C30" s="59">
        <v>9218</v>
      </c>
      <c r="D30" s="59">
        <v>645</v>
      </c>
      <c r="I30" s="17" t="s">
        <v>32</v>
      </c>
      <c r="J30" s="104">
        <v>100</v>
      </c>
      <c r="K30" s="104">
        <v>93.460407583899425</v>
      </c>
      <c r="L30" s="104">
        <v>6.5395924161005778</v>
      </c>
    </row>
    <row r="31" spans="1:12" x14ac:dyDescent="0.35">
      <c r="A31" s="60" t="s">
        <v>33</v>
      </c>
      <c r="B31" s="59">
        <v>6487</v>
      </c>
      <c r="C31" s="59">
        <v>5695</v>
      </c>
      <c r="D31" s="59">
        <v>792</v>
      </c>
      <c r="I31" s="17" t="s">
        <v>33</v>
      </c>
      <c r="J31" s="104">
        <v>100</v>
      </c>
      <c r="K31" s="104">
        <v>87.790966548481578</v>
      </c>
      <c r="L31" s="104">
        <v>12.209033451518421</v>
      </c>
    </row>
    <row r="32" spans="1:12" x14ac:dyDescent="0.35">
      <c r="A32" s="2" t="s">
        <v>60</v>
      </c>
    </row>
    <row r="33" spans="1:17" x14ac:dyDescent="0.35">
      <c r="A33" s="2" t="s">
        <v>2</v>
      </c>
    </row>
    <row r="34" spans="1:17" x14ac:dyDescent="0.35">
      <c r="B34" s="76"/>
      <c r="C34" s="76"/>
      <c r="D34" s="76"/>
    </row>
    <row r="41" spans="1:17" x14ac:dyDescent="0.35">
      <c r="H41" s="2" t="s">
        <v>60</v>
      </c>
    </row>
    <row r="42" spans="1:17" x14ac:dyDescent="0.35">
      <c r="H42" s="2" t="s">
        <v>2</v>
      </c>
      <c r="Q42" s="125" t="s">
        <v>73</v>
      </c>
    </row>
    <row r="43" spans="1:17" x14ac:dyDescent="0.35">
      <c r="H43" s="2"/>
    </row>
    <row r="65" spans="1:1" x14ac:dyDescent="0.35">
      <c r="A65" s="1"/>
    </row>
    <row r="66" spans="1:1" x14ac:dyDescent="0.35">
      <c r="A66" s="2"/>
    </row>
  </sheetData>
  <hyperlinks>
    <hyperlink ref="Q42" location="Inhalt_Bevoelkerung!A1" display="Zurück zur Übersicht"/>
    <hyperlink ref="Q1" location="Inhalt_Bevoelkerung!A1" display="Zurück zur Übersicht"/>
  </hyperlinks>
  <pageMargins left="0.51181102362204722" right="0.51181102362204722" top="0.78740157480314965" bottom="0.78740157480314965" header="0.31496062992125984" footer="0.31496062992125984"/>
  <pageSetup paperSize="9" scale="75"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66"/>
  <sheetViews>
    <sheetView showGridLines="0" view="pageLayout" zoomScale="80" zoomScaleNormal="100" zoomScalePageLayoutView="80" workbookViewId="0">
      <selection activeCell="B6" sqref="B6"/>
    </sheetView>
  </sheetViews>
  <sheetFormatPr baseColWidth="10" defaultColWidth="11.453125" defaultRowHeight="14.5" x14ac:dyDescent="0.35"/>
  <cols>
    <col min="1" max="1" width="15.54296875" customWidth="1"/>
    <col min="2" max="13" width="9.26953125" customWidth="1"/>
  </cols>
  <sheetData>
    <row r="1" spans="1:17" x14ac:dyDescent="0.35">
      <c r="M1" s="45"/>
      <c r="Q1" s="105" t="s">
        <v>73</v>
      </c>
    </row>
    <row r="2" spans="1:17" x14ac:dyDescent="0.35">
      <c r="A2" s="46" t="s">
        <v>69</v>
      </c>
      <c r="B2" s="16"/>
      <c r="C2" s="16"/>
      <c r="D2" s="16"/>
    </row>
    <row r="3" spans="1:17" x14ac:dyDescent="0.35">
      <c r="A3" s="16" t="s">
        <v>108</v>
      </c>
      <c r="B3" s="16"/>
      <c r="C3" s="16"/>
      <c r="D3" s="16"/>
    </row>
    <row r="4" spans="1:17" x14ac:dyDescent="0.35">
      <c r="A4" s="16"/>
      <c r="B4" s="16"/>
      <c r="C4" s="16"/>
      <c r="D4" s="16"/>
      <c r="K4" s="4"/>
    </row>
    <row r="5" spans="1:17" ht="42" x14ac:dyDescent="0.35">
      <c r="A5" s="58" t="s">
        <v>68</v>
      </c>
      <c r="B5" s="53" t="s">
        <v>0</v>
      </c>
      <c r="C5" s="53" t="s">
        <v>1</v>
      </c>
      <c r="D5" s="53" t="s">
        <v>3</v>
      </c>
      <c r="I5" s="61" t="s">
        <v>68</v>
      </c>
      <c r="J5" s="62" t="s">
        <v>0</v>
      </c>
      <c r="K5" s="62" t="s">
        <v>1</v>
      </c>
      <c r="L5" s="62" t="s">
        <v>3</v>
      </c>
    </row>
    <row r="6" spans="1:17" x14ac:dyDescent="0.35">
      <c r="A6" s="60" t="s">
        <v>10</v>
      </c>
      <c r="B6" s="59">
        <v>305312</v>
      </c>
      <c r="C6" s="59">
        <v>267666</v>
      </c>
      <c r="D6" s="59">
        <v>37646</v>
      </c>
      <c r="I6" s="17" t="s">
        <v>10</v>
      </c>
      <c r="J6" s="25">
        <v>1</v>
      </c>
      <c r="K6" s="104">
        <v>87.669662509170948</v>
      </c>
      <c r="L6" s="104">
        <v>12.330337490829054</v>
      </c>
    </row>
    <row r="7" spans="1:17" x14ac:dyDescent="0.35">
      <c r="A7" s="60" t="s">
        <v>11</v>
      </c>
      <c r="B7" s="59">
        <v>12063</v>
      </c>
      <c r="C7" s="59">
        <v>10698</v>
      </c>
      <c r="D7" s="59">
        <v>1365</v>
      </c>
      <c r="I7" s="17" t="s">
        <v>11</v>
      </c>
      <c r="J7" s="25">
        <v>1</v>
      </c>
      <c r="K7" s="104">
        <v>88.684406863964185</v>
      </c>
      <c r="L7" s="104">
        <v>11.315593136035812</v>
      </c>
    </row>
    <row r="8" spans="1:17" x14ac:dyDescent="0.35">
      <c r="A8" s="60" t="s">
        <v>12</v>
      </c>
      <c r="B8" s="59">
        <v>32102</v>
      </c>
      <c r="C8" s="59">
        <v>26887</v>
      </c>
      <c r="D8" s="59">
        <v>5215</v>
      </c>
      <c r="I8" s="17" t="s">
        <v>12</v>
      </c>
      <c r="J8" s="25">
        <v>1</v>
      </c>
      <c r="K8" s="104">
        <v>83.754906236371568</v>
      </c>
      <c r="L8" s="104">
        <v>16.245093763628436</v>
      </c>
    </row>
    <row r="9" spans="1:17" x14ac:dyDescent="0.35">
      <c r="A9" s="60" t="s">
        <v>34</v>
      </c>
      <c r="B9" s="59">
        <v>33745</v>
      </c>
      <c r="C9" s="59">
        <v>28455</v>
      </c>
      <c r="D9" s="59">
        <v>5290</v>
      </c>
      <c r="I9" s="17" t="s">
        <v>34</v>
      </c>
      <c r="J9" s="25">
        <v>1</v>
      </c>
      <c r="K9" s="104">
        <v>84.323603496814343</v>
      </c>
      <c r="L9" s="104">
        <v>15.676396503185657</v>
      </c>
    </row>
    <row r="10" spans="1:17" x14ac:dyDescent="0.35">
      <c r="A10" s="60" t="s">
        <v>35</v>
      </c>
      <c r="B10" s="59">
        <v>22043</v>
      </c>
      <c r="C10" s="59">
        <v>18874</v>
      </c>
      <c r="D10" s="59">
        <v>3169</v>
      </c>
      <c r="I10" s="17" t="s">
        <v>35</v>
      </c>
      <c r="J10" s="25">
        <v>1</v>
      </c>
      <c r="K10" s="104">
        <v>85.623553962709252</v>
      </c>
      <c r="L10" s="104">
        <v>14.37644603729075</v>
      </c>
    </row>
    <row r="11" spans="1:17" x14ac:dyDescent="0.35">
      <c r="A11" s="60" t="s">
        <v>36</v>
      </c>
      <c r="B11" s="59">
        <v>26016</v>
      </c>
      <c r="C11" s="59">
        <v>22905</v>
      </c>
      <c r="D11" s="59">
        <v>3111</v>
      </c>
      <c r="I11" s="17" t="s">
        <v>36</v>
      </c>
      <c r="J11" s="25">
        <v>1</v>
      </c>
      <c r="K11" s="104">
        <v>88.041974169741692</v>
      </c>
      <c r="L11" s="104">
        <v>11.958025830258302</v>
      </c>
    </row>
    <row r="12" spans="1:17" x14ac:dyDescent="0.35">
      <c r="A12" s="60" t="s">
        <v>15</v>
      </c>
      <c r="B12" s="59">
        <v>5796</v>
      </c>
      <c r="C12" s="59">
        <v>5304</v>
      </c>
      <c r="D12" s="59">
        <v>492</v>
      </c>
      <c r="I12" s="17" t="s">
        <v>15</v>
      </c>
      <c r="J12" s="25">
        <v>1</v>
      </c>
      <c r="K12" s="104">
        <v>91.511387163561082</v>
      </c>
      <c r="L12" s="104">
        <v>8.4886128364389233</v>
      </c>
    </row>
    <row r="13" spans="1:17" x14ac:dyDescent="0.35">
      <c r="A13" s="60" t="s">
        <v>37</v>
      </c>
      <c r="B13" s="59">
        <v>8702</v>
      </c>
      <c r="C13" s="59">
        <v>8029</v>
      </c>
      <c r="D13" s="59">
        <v>673</v>
      </c>
      <c r="I13" s="17" t="s">
        <v>37</v>
      </c>
      <c r="J13" s="25">
        <v>1</v>
      </c>
      <c r="K13" s="104">
        <v>92.266145713629058</v>
      </c>
      <c r="L13" s="104">
        <v>7.7338542863709492</v>
      </c>
    </row>
    <row r="14" spans="1:17" x14ac:dyDescent="0.35">
      <c r="A14" s="60" t="s">
        <v>38</v>
      </c>
      <c r="B14" s="59">
        <v>28962</v>
      </c>
      <c r="C14" s="59">
        <v>24132</v>
      </c>
      <c r="D14" s="59">
        <v>4830</v>
      </c>
      <c r="I14" s="17" t="s">
        <v>38</v>
      </c>
      <c r="J14" s="25">
        <v>1</v>
      </c>
      <c r="K14" s="104">
        <v>83.322974932670391</v>
      </c>
      <c r="L14" s="104">
        <v>16.677025067329605</v>
      </c>
    </row>
    <row r="15" spans="1:17" x14ac:dyDescent="0.35">
      <c r="A15" s="60" t="s">
        <v>39</v>
      </c>
      <c r="B15" s="59">
        <v>7387</v>
      </c>
      <c r="C15" s="59">
        <v>6796</v>
      </c>
      <c r="D15" s="59">
        <v>591</v>
      </c>
      <c r="I15" s="17" t="s">
        <v>39</v>
      </c>
      <c r="J15" s="25">
        <v>1</v>
      </c>
      <c r="K15" s="104">
        <v>91.99945850819006</v>
      </c>
      <c r="L15" s="104">
        <v>8.0005414918099351</v>
      </c>
    </row>
    <row r="16" spans="1:17" x14ac:dyDescent="0.35">
      <c r="A16" s="60" t="s">
        <v>19</v>
      </c>
      <c r="B16" s="59">
        <v>3054</v>
      </c>
      <c r="C16" s="59">
        <v>2825</v>
      </c>
      <c r="D16" s="59">
        <v>229</v>
      </c>
      <c r="I16" s="17" t="s">
        <v>19</v>
      </c>
      <c r="J16" s="25">
        <v>1</v>
      </c>
      <c r="K16" s="104">
        <v>92.501637197118541</v>
      </c>
      <c r="L16" s="104">
        <v>7.4983628028814673</v>
      </c>
    </row>
    <row r="17" spans="1:12" x14ac:dyDescent="0.35">
      <c r="A17" s="60" t="s">
        <v>20</v>
      </c>
      <c r="B17" s="59">
        <v>2882</v>
      </c>
      <c r="C17" s="59">
        <v>2579</v>
      </c>
      <c r="D17" s="59">
        <v>303</v>
      </c>
      <c r="I17" s="17" t="s">
        <v>20</v>
      </c>
      <c r="J17" s="25">
        <v>1</v>
      </c>
      <c r="K17" s="104">
        <v>89.486467730742532</v>
      </c>
      <c r="L17" s="104">
        <v>10.51353226925746</v>
      </c>
    </row>
    <row r="18" spans="1:12" x14ac:dyDescent="0.35">
      <c r="A18" s="60" t="s">
        <v>40</v>
      </c>
      <c r="B18" s="59">
        <v>22049</v>
      </c>
      <c r="C18" s="59">
        <v>19116</v>
      </c>
      <c r="D18" s="59">
        <v>2933</v>
      </c>
      <c r="I18" s="17" t="s">
        <v>40</v>
      </c>
      <c r="J18" s="25">
        <v>1</v>
      </c>
      <c r="K18" s="104">
        <v>86.697809424463685</v>
      </c>
      <c r="L18" s="104">
        <v>13.302190575536304</v>
      </c>
    </row>
    <row r="19" spans="1:12" x14ac:dyDescent="0.35">
      <c r="A19" s="60" t="s">
        <v>22</v>
      </c>
      <c r="B19" s="59">
        <v>2721</v>
      </c>
      <c r="C19" s="59">
        <v>2578</v>
      </c>
      <c r="D19" s="59">
        <v>143</v>
      </c>
      <c r="I19" s="17" t="s">
        <v>22</v>
      </c>
      <c r="J19" s="25">
        <v>1</v>
      </c>
      <c r="K19" s="104">
        <v>94.744579198823956</v>
      </c>
      <c r="L19" s="104">
        <v>5.2554208011760384</v>
      </c>
    </row>
    <row r="20" spans="1:12" x14ac:dyDescent="0.35">
      <c r="A20" s="60" t="s">
        <v>23</v>
      </c>
      <c r="B20" s="59">
        <v>5619</v>
      </c>
      <c r="C20" s="59">
        <v>4942</v>
      </c>
      <c r="D20" s="59">
        <v>677</v>
      </c>
      <c r="I20" s="17" t="s">
        <v>23</v>
      </c>
      <c r="J20" s="25">
        <v>1</v>
      </c>
      <c r="K20" s="104">
        <v>87.951592810108565</v>
      </c>
      <c r="L20" s="104">
        <v>12.04840718989144</v>
      </c>
    </row>
    <row r="21" spans="1:12" x14ac:dyDescent="0.35">
      <c r="A21" s="60" t="s">
        <v>41</v>
      </c>
      <c r="B21" s="59">
        <v>5684</v>
      </c>
      <c r="C21" s="59">
        <v>5394</v>
      </c>
      <c r="D21" s="59">
        <v>290</v>
      </c>
      <c r="I21" s="17" t="s">
        <v>41</v>
      </c>
      <c r="J21" s="25">
        <v>1</v>
      </c>
      <c r="K21" s="104">
        <v>94.897959183673464</v>
      </c>
      <c r="L21" s="104">
        <v>5.1020408163265305</v>
      </c>
    </row>
    <row r="22" spans="1:12" x14ac:dyDescent="0.35">
      <c r="A22" s="60" t="s">
        <v>42</v>
      </c>
      <c r="B22" s="59">
        <v>17334</v>
      </c>
      <c r="C22" s="59">
        <v>15314</v>
      </c>
      <c r="D22" s="59">
        <v>2020</v>
      </c>
      <c r="I22" s="17" t="s">
        <v>42</v>
      </c>
      <c r="J22" s="25">
        <v>1</v>
      </c>
      <c r="K22" s="104">
        <v>88.346602053767157</v>
      </c>
      <c r="L22" s="104">
        <v>11.653397946232836</v>
      </c>
    </row>
    <row r="23" spans="1:12" x14ac:dyDescent="0.35">
      <c r="A23" s="60" t="s">
        <v>50</v>
      </c>
      <c r="B23" s="59">
        <v>9533</v>
      </c>
      <c r="C23" s="59">
        <v>8653</v>
      </c>
      <c r="D23" s="59">
        <v>880</v>
      </c>
      <c r="I23" s="17" t="s">
        <v>50</v>
      </c>
      <c r="J23" s="25">
        <v>1</v>
      </c>
      <c r="K23" s="104">
        <v>90.76890800377636</v>
      </c>
      <c r="L23" s="104">
        <v>9.2310919962236451</v>
      </c>
    </row>
    <row r="24" spans="1:12" x14ac:dyDescent="0.35">
      <c r="A24" s="60" t="s">
        <v>27</v>
      </c>
      <c r="B24" s="59">
        <v>5740</v>
      </c>
      <c r="C24" s="59">
        <v>5197</v>
      </c>
      <c r="D24" s="59">
        <v>543</v>
      </c>
      <c r="I24" s="17" t="s">
        <v>27</v>
      </c>
      <c r="J24" s="25">
        <v>1</v>
      </c>
      <c r="K24" s="104">
        <v>90.540069686411158</v>
      </c>
      <c r="L24" s="104">
        <v>9.4599303135888508</v>
      </c>
    </row>
    <row r="25" spans="1:12" x14ac:dyDescent="0.35">
      <c r="A25" s="60" t="s">
        <v>43</v>
      </c>
      <c r="B25" s="59">
        <v>9036</v>
      </c>
      <c r="C25" s="59">
        <v>8372</v>
      </c>
      <c r="D25" s="59">
        <v>664</v>
      </c>
      <c r="I25" s="17" t="s">
        <v>43</v>
      </c>
      <c r="J25" s="25">
        <v>1</v>
      </c>
      <c r="K25" s="104">
        <v>92.651615759185475</v>
      </c>
      <c r="L25" s="104">
        <v>7.3483842408145197</v>
      </c>
    </row>
    <row r="26" spans="1:12" x14ac:dyDescent="0.35">
      <c r="A26" s="60" t="s">
        <v>29</v>
      </c>
      <c r="B26" s="59">
        <v>5029</v>
      </c>
      <c r="C26" s="59">
        <v>4695</v>
      </c>
      <c r="D26" s="59">
        <v>334</v>
      </c>
      <c r="I26" s="17" t="s">
        <v>29</v>
      </c>
      <c r="J26" s="25">
        <v>1</v>
      </c>
      <c r="K26" s="104">
        <v>93.35852058063233</v>
      </c>
      <c r="L26" s="104">
        <v>6.6414794193676681</v>
      </c>
    </row>
    <row r="27" spans="1:12" x14ac:dyDescent="0.35">
      <c r="A27" s="60" t="s">
        <v>44</v>
      </c>
      <c r="B27" s="59">
        <v>6813</v>
      </c>
      <c r="C27" s="59">
        <v>6124</v>
      </c>
      <c r="D27" s="59">
        <v>689</v>
      </c>
      <c r="I27" s="17" t="s">
        <v>44</v>
      </c>
      <c r="J27" s="25">
        <v>1</v>
      </c>
      <c r="K27" s="104">
        <v>89.886980772053434</v>
      </c>
      <c r="L27" s="104">
        <v>10.113019227946573</v>
      </c>
    </row>
    <row r="28" spans="1:12" x14ac:dyDescent="0.35">
      <c r="A28" s="60" t="s">
        <v>31</v>
      </c>
      <c r="B28" s="59">
        <v>4378</v>
      </c>
      <c r="C28" s="59">
        <v>4126</v>
      </c>
      <c r="D28" s="59">
        <v>252</v>
      </c>
      <c r="I28" s="17" t="s">
        <v>31</v>
      </c>
      <c r="J28" s="25">
        <v>1</v>
      </c>
      <c r="K28" s="104">
        <v>94.243947007766096</v>
      </c>
      <c r="L28" s="104">
        <v>5.7560529922338963</v>
      </c>
    </row>
    <row r="29" spans="1:12" x14ac:dyDescent="0.35">
      <c r="A29" s="60" t="s">
        <v>45</v>
      </c>
      <c r="B29" s="59">
        <v>12266</v>
      </c>
      <c r="C29" s="59">
        <v>10724</v>
      </c>
      <c r="D29" s="59">
        <v>1542</v>
      </c>
      <c r="I29" s="17" t="s">
        <v>45</v>
      </c>
      <c r="J29" s="25">
        <v>1</v>
      </c>
      <c r="K29" s="104">
        <v>87.428664601337033</v>
      </c>
      <c r="L29" s="104">
        <v>12.571335398662971</v>
      </c>
    </row>
    <row r="30" spans="1:12" x14ac:dyDescent="0.35">
      <c r="A30" s="60" t="s">
        <v>32</v>
      </c>
      <c r="B30" s="59">
        <v>9911</v>
      </c>
      <c r="C30" s="59">
        <v>9271</v>
      </c>
      <c r="D30" s="59">
        <v>640</v>
      </c>
      <c r="I30" s="17" t="s">
        <v>32</v>
      </c>
      <c r="J30" s="25">
        <v>1</v>
      </c>
      <c r="K30" s="104">
        <v>93.542528503682774</v>
      </c>
      <c r="L30" s="104">
        <v>6.4574714963172237</v>
      </c>
    </row>
    <row r="31" spans="1:12" x14ac:dyDescent="0.35">
      <c r="A31" s="60" t="s">
        <v>33</v>
      </c>
      <c r="B31" s="59">
        <v>6447</v>
      </c>
      <c r="C31" s="59">
        <v>5676</v>
      </c>
      <c r="D31" s="59">
        <v>771</v>
      </c>
      <c r="I31" s="17" t="s">
        <v>33</v>
      </c>
      <c r="J31" s="25">
        <v>1</v>
      </c>
      <c r="K31" s="104">
        <v>88.040949278734303</v>
      </c>
      <c r="L31" s="104">
        <v>11.959050721265704</v>
      </c>
    </row>
    <row r="32" spans="1:12" x14ac:dyDescent="0.35">
      <c r="A32" s="2" t="s">
        <v>60</v>
      </c>
    </row>
    <row r="33" spans="1:17" x14ac:dyDescent="0.35">
      <c r="A33" s="2" t="s">
        <v>2</v>
      </c>
    </row>
    <row r="34" spans="1:17" x14ac:dyDescent="0.35">
      <c r="B34" s="76"/>
      <c r="C34" s="76"/>
      <c r="D34" s="76"/>
    </row>
    <row r="41" spans="1:17" x14ac:dyDescent="0.35">
      <c r="H41" s="2" t="s">
        <v>60</v>
      </c>
    </row>
    <row r="42" spans="1:17" x14ac:dyDescent="0.35">
      <c r="H42" s="2" t="s">
        <v>2</v>
      </c>
      <c r="Q42" s="70" t="s">
        <v>73</v>
      </c>
    </row>
    <row r="43" spans="1:17" x14ac:dyDescent="0.35">
      <c r="H43" s="2"/>
    </row>
    <row r="65" spans="1:1" x14ac:dyDescent="0.35">
      <c r="A65" s="1"/>
    </row>
    <row r="66" spans="1:1" x14ac:dyDescent="0.35">
      <c r="A66" s="2"/>
    </row>
  </sheetData>
  <hyperlinks>
    <hyperlink ref="Q42" location="Inhalt_Bevoekerung!A1" display="Zurück zur Übersicht"/>
    <hyperlink ref="Q1" location="Inhalt_Bevoelkerung!A1" display="Zurück zur Übersicht"/>
  </hyperlinks>
  <pageMargins left="0.51181102362204722" right="0.51181102362204722" top="0.78740157480314965" bottom="0.78740157480314965" header="0.31496062992125984" footer="0.31496062992125984"/>
  <pageSetup paperSize="9" scale="75"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66"/>
  <sheetViews>
    <sheetView showGridLines="0" view="pageLayout" topLeftCell="A4" zoomScale="90" zoomScaleNormal="100" zoomScalePageLayoutView="90" workbookViewId="0">
      <selection activeCell="D6" sqref="D6"/>
    </sheetView>
  </sheetViews>
  <sheetFormatPr baseColWidth="10" defaultColWidth="11.453125" defaultRowHeight="14.5" x14ac:dyDescent="0.35"/>
  <cols>
    <col min="1" max="1" width="15.54296875" customWidth="1"/>
    <col min="2" max="13" width="9.26953125" customWidth="1"/>
  </cols>
  <sheetData>
    <row r="1" spans="1:17" x14ac:dyDescent="0.35">
      <c r="M1" s="45"/>
      <c r="Q1" s="45" t="s">
        <v>73</v>
      </c>
    </row>
    <row r="2" spans="1:17" x14ac:dyDescent="0.35">
      <c r="A2" s="46" t="s">
        <v>69</v>
      </c>
      <c r="B2" s="16"/>
      <c r="C2" s="16"/>
      <c r="D2" s="16"/>
    </row>
    <row r="3" spans="1:17" x14ac:dyDescent="0.35">
      <c r="A3" s="16" t="s">
        <v>96</v>
      </c>
      <c r="B3" s="16"/>
      <c r="C3" s="16"/>
      <c r="D3" s="16"/>
    </row>
    <row r="4" spans="1:17" x14ac:dyDescent="0.35">
      <c r="A4" s="16"/>
      <c r="B4" s="16"/>
      <c r="C4" s="16"/>
      <c r="D4" s="16"/>
      <c r="K4" s="4"/>
    </row>
    <row r="5" spans="1:17" ht="42" x14ac:dyDescent="0.35">
      <c r="A5" s="58" t="s">
        <v>68</v>
      </c>
      <c r="B5" s="53" t="s">
        <v>0</v>
      </c>
      <c r="C5" s="53" t="s">
        <v>1</v>
      </c>
      <c r="D5" s="53" t="s">
        <v>3</v>
      </c>
      <c r="I5" s="61" t="s">
        <v>68</v>
      </c>
      <c r="J5" s="62" t="s">
        <v>0</v>
      </c>
      <c r="K5" s="62" t="s">
        <v>1</v>
      </c>
      <c r="L5" s="62" t="s">
        <v>3</v>
      </c>
    </row>
    <row r="6" spans="1:17" x14ac:dyDescent="0.35">
      <c r="A6" s="60" t="s">
        <v>10</v>
      </c>
      <c r="B6" s="59">
        <v>303914</v>
      </c>
      <c r="C6" s="59">
        <v>268483</v>
      </c>
      <c r="D6" s="59">
        <v>35431</v>
      </c>
      <c r="I6" s="17" t="s">
        <v>10</v>
      </c>
      <c r="J6" s="25">
        <v>1</v>
      </c>
      <c r="K6" s="25">
        <v>0.8834176773692558</v>
      </c>
      <c r="L6" s="25">
        <v>0.11658232263074422</v>
      </c>
    </row>
    <row r="7" spans="1:17" x14ac:dyDescent="0.35">
      <c r="A7" s="60" t="s">
        <v>11</v>
      </c>
      <c r="B7" s="59">
        <v>11950</v>
      </c>
      <c r="C7" s="59">
        <v>10648</v>
      </c>
      <c r="D7" s="59">
        <v>1302</v>
      </c>
      <c r="I7" s="17" t="s">
        <v>11</v>
      </c>
      <c r="J7" s="25">
        <v>1</v>
      </c>
      <c r="K7" s="25">
        <v>0.89104602510460251</v>
      </c>
      <c r="L7" s="25">
        <v>0.10895397489539749</v>
      </c>
    </row>
    <row r="8" spans="1:17" x14ac:dyDescent="0.35">
      <c r="A8" s="60" t="s">
        <v>12</v>
      </c>
      <c r="B8" s="59">
        <v>31924</v>
      </c>
      <c r="C8" s="59">
        <v>26999</v>
      </c>
      <c r="D8" s="59">
        <v>4925</v>
      </c>
      <c r="I8" s="17" t="s">
        <v>12</v>
      </c>
      <c r="J8" s="25">
        <v>1</v>
      </c>
      <c r="K8" s="25">
        <v>0.84572735246209751</v>
      </c>
      <c r="L8" s="25">
        <v>0.15427264753790251</v>
      </c>
    </row>
    <row r="9" spans="1:17" x14ac:dyDescent="0.35">
      <c r="A9" s="60" t="s">
        <v>34</v>
      </c>
      <c r="B9" s="59">
        <v>33458</v>
      </c>
      <c r="C9" s="59">
        <v>28469</v>
      </c>
      <c r="D9" s="59">
        <v>4989</v>
      </c>
      <c r="I9" s="17" t="s">
        <v>34</v>
      </c>
      <c r="J9" s="25">
        <v>1</v>
      </c>
      <c r="K9" s="25">
        <v>0.85088768007651383</v>
      </c>
      <c r="L9" s="25">
        <v>0.14911231992348617</v>
      </c>
    </row>
    <row r="10" spans="1:17" x14ac:dyDescent="0.35">
      <c r="A10" s="60" t="s">
        <v>35</v>
      </c>
      <c r="B10" s="59">
        <v>21902</v>
      </c>
      <c r="C10" s="59">
        <v>19040</v>
      </c>
      <c r="D10" s="59">
        <v>2862</v>
      </c>
      <c r="I10" s="17" t="s">
        <v>35</v>
      </c>
      <c r="J10" s="25">
        <v>1</v>
      </c>
      <c r="K10" s="25">
        <v>0.86932700210026481</v>
      </c>
      <c r="L10" s="25">
        <v>0.13067299789973519</v>
      </c>
    </row>
    <row r="11" spans="1:17" x14ac:dyDescent="0.35">
      <c r="A11" s="60" t="s">
        <v>36</v>
      </c>
      <c r="B11" s="59">
        <v>25866</v>
      </c>
      <c r="C11" s="59">
        <v>22951</v>
      </c>
      <c r="D11" s="59">
        <v>2915</v>
      </c>
      <c r="I11" s="17" t="s">
        <v>36</v>
      </c>
      <c r="J11" s="25">
        <v>1</v>
      </c>
      <c r="K11" s="25">
        <v>0.88730379648960023</v>
      </c>
      <c r="L11" s="25">
        <v>0.11269620351039976</v>
      </c>
    </row>
    <row r="12" spans="1:17" x14ac:dyDescent="0.35">
      <c r="A12" s="60" t="s">
        <v>15</v>
      </c>
      <c r="B12" s="59">
        <v>5727</v>
      </c>
      <c r="C12" s="59">
        <v>5270</v>
      </c>
      <c r="D12" s="59">
        <v>457</v>
      </c>
      <c r="I12" s="17" t="s">
        <v>15</v>
      </c>
      <c r="J12" s="25">
        <v>1</v>
      </c>
      <c r="K12" s="25">
        <v>0.92020254932774581</v>
      </c>
      <c r="L12" s="25">
        <v>7.979745067225423E-2</v>
      </c>
    </row>
    <row r="13" spans="1:17" x14ac:dyDescent="0.35">
      <c r="A13" s="60" t="s">
        <v>37</v>
      </c>
      <c r="B13" s="59">
        <v>8699</v>
      </c>
      <c r="C13" s="59">
        <v>8106</v>
      </c>
      <c r="D13" s="59">
        <v>593</v>
      </c>
      <c r="I13" s="17" t="s">
        <v>37</v>
      </c>
      <c r="J13" s="25">
        <v>1</v>
      </c>
      <c r="K13" s="25">
        <v>0.93183124497068626</v>
      </c>
      <c r="L13" s="25">
        <v>6.8168755029313716E-2</v>
      </c>
    </row>
    <row r="14" spans="1:17" x14ac:dyDescent="0.35">
      <c r="A14" s="60" t="s">
        <v>38</v>
      </c>
      <c r="B14" s="59">
        <v>28596</v>
      </c>
      <c r="C14" s="59">
        <v>24115</v>
      </c>
      <c r="D14" s="59">
        <v>4481</v>
      </c>
      <c r="I14" s="17" t="s">
        <v>38</v>
      </c>
      <c r="J14" s="25">
        <v>1</v>
      </c>
      <c r="K14" s="25">
        <v>0.84329976220450409</v>
      </c>
      <c r="L14" s="25">
        <v>0.15670023779549588</v>
      </c>
    </row>
    <row r="15" spans="1:17" x14ac:dyDescent="0.35">
      <c r="A15" s="60" t="s">
        <v>39</v>
      </c>
      <c r="B15" s="59">
        <v>7441</v>
      </c>
      <c r="C15" s="59">
        <v>6850</v>
      </c>
      <c r="D15" s="59">
        <v>591</v>
      </c>
      <c r="I15" s="17" t="s">
        <v>39</v>
      </c>
      <c r="J15" s="25">
        <v>1</v>
      </c>
      <c r="K15" s="25">
        <v>0.9205751915065179</v>
      </c>
      <c r="L15" s="25">
        <v>7.942480849348206E-2</v>
      </c>
    </row>
    <row r="16" spans="1:17" x14ac:dyDescent="0.35">
      <c r="A16" s="60" t="s">
        <v>19</v>
      </c>
      <c r="B16" s="59">
        <v>3047</v>
      </c>
      <c r="C16" s="59">
        <v>2833</v>
      </c>
      <c r="D16" s="59">
        <v>214</v>
      </c>
      <c r="I16" s="17" t="s">
        <v>19</v>
      </c>
      <c r="J16" s="25">
        <v>1</v>
      </c>
      <c r="K16" s="25">
        <v>0.92976698391860846</v>
      </c>
      <c r="L16" s="25">
        <v>7.0233016081391528E-2</v>
      </c>
    </row>
    <row r="17" spans="1:12" x14ac:dyDescent="0.35">
      <c r="A17" s="60" t="s">
        <v>20</v>
      </c>
      <c r="B17" s="59">
        <v>2834</v>
      </c>
      <c r="C17" s="59">
        <v>2546</v>
      </c>
      <c r="D17" s="59">
        <v>288</v>
      </c>
      <c r="I17" s="17" t="s">
        <v>20</v>
      </c>
      <c r="J17" s="25">
        <v>1</v>
      </c>
      <c r="K17" s="25">
        <v>0.89837685250529287</v>
      </c>
      <c r="L17" s="25">
        <v>0.10162314749470713</v>
      </c>
    </row>
    <row r="18" spans="1:12" x14ac:dyDescent="0.35">
      <c r="A18" s="60" t="s">
        <v>40</v>
      </c>
      <c r="B18" s="59">
        <v>22211</v>
      </c>
      <c r="C18" s="59">
        <v>19273</v>
      </c>
      <c r="D18" s="59">
        <v>2938</v>
      </c>
      <c r="I18" s="17" t="s">
        <v>40</v>
      </c>
      <c r="J18" s="25">
        <v>1</v>
      </c>
      <c r="K18" s="25">
        <v>0.86772320021610916</v>
      </c>
      <c r="L18" s="25">
        <v>0.13227679978389087</v>
      </c>
    </row>
    <row r="19" spans="1:12" x14ac:dyDescent="0.35">
      <c r="A19" s="60" t="s">
        <v>22</v>
      </c>
      <c r="B19" s="59">
        <v>2703</v>
      </c>
      <c r="C19" s="59">
        <v>2570</v>
      </c>
      <c r="D19" s="59">
        <v>133</v>
      </c>
      <c r="I19" s="17" t="s">
        <v>22</v>
      </c>
      <c r="J19" s="25">
        <v>1</v>
      </c>
      <c r="K19" s="25">
        <v>0.95079541250462452</v>
      </c>
      <c r="L19" s="25">
        <v>4.9204587495375506E-2</v>
      </c>
    </row>
    <row r="20" spans="1:12" x14ac:dyDescent="0.35">
      <c r="A20" s="60" t="s">
        <v>23</v>
      </c>
      <c r="B20" s="59">
        <v>5556</v>
      </c>
      <c r="C20" s="59">
        <v>4891</v>
      </c>
      <c r="D20" s="59">
        <v>665</v>
      </c>
      <c r="I20" s="17" t="s">
        <v>23</v>
      </c>
      <c r="J20" s="25">
        <v>1</v>
      </c>
      <c r="K20" s="25">
        <v>0.88030957523398123</v>
      </c>
      <c r="L20" s="25">
        <v>0.11969042476601872</v>
      </c>
    </row>
    <row r="21" spans="1:12" x14ac:dyDescent="0.35">
      <c r="A21" s="60" t="s">
        <v>41</v>
      </c>
      <c r="B21" s="59">
        <v>5604</v>
      </c>
      <c r="C21" s="59">
        <v>5328</v>
      </c>
      <c r="D21" s="59">
        <v>276</v>
      </c>
      <c r="I21" s="17" t="s">
        <v>41</v>
      </c>
      <c r="J21" s="25">
        <v>1</v>
      </c>
      <c r="K21" s="25">
        <v>0.95074946466809418</v>
      </c>
      <c r="L21" s="25">
        <v>4.9250535331905779E-2</v>
      </c>
    </row>
    <row r="22" spans="1:12" x14ac:dyDescent="0.35">
      <c r="A22" s="60" t="s">
        <v>42</v>
      </c>
      <c r="B22" s="59">
        <v>17293</v>
      </c>
      <c r="C22" s="59">
        <v>15409</v>
      </c>
      <c r="D22" s="59">
        <v>1884</v>
      </c>
      <c r="I22" s="17" t="s">
        <v>42</v>
      </c>
      <c r="J22" s="25">
        <v>1</v>
      </c>
      <c r="K22" s="25">
        <v>0.89105418377378132</v>
      </c>
      <c r="L22" s="25">
        <v>0.1089458162262187</v>
      </c>
    </row>
    <row r="23" spans="1:12" x14ac:dyDescent="0.35">
      <c r="A23" s="60" t="s">
        <v>50</v>
      </c>
      <c r="B23" s="59">
        <v>9495</v>
      </c>
      <c r="C23" s="59">
        <v>8693</v>
      </c>
      <c r="D23" s="59">
        <v>802</v>
      </c>
      <c r="I23" s="17" t="s">
        <v>50</v>
      </c>
      <c r="J23" s="25">
        <v>1</v>
      </c>
      <c r="K23" s="25">
        <v>0.91553449183780933</v>
      </c>
      <c r="L23" s="25">
        <v>8.4465508162190631E-2</v>
      </c>
    </row>
    <row r="24" spans="1:12" x14ac:dyDescent="0.35">
      <c r="A24" s="60" t="s">
        <v>27</v>
      </c>
      <c r="B24" s="59">
        <v>5767</v>
      </c>
      <c r="C24" s="59">
        <v>5235</v>
      </c>
      <c r="D24" s="59">
        <v>532</v>
      </c>
      <c r="I24" s="17" t="s">
        <v>27</v>
      </c>
      <c r="J24" s="25">
        <v>1</v>
      </c>
      <c r="K24" s="25">
        <v>0.90775099705219353</v>
      </c>
      <c r="L24" s="25">
        <v>9.2249002947806483E-2</v>
      </c>
    </row>
    <row r="25" spans="1:12" x14ac:dyDescent="0.35">
      <c r="A25" s="60" t="s">
        <v>43</v>
      </c>
      <c r="B25" s="59">
        <v>9076</v>
      </c>
      <c r="C25" s="59">
        <v>8444</v>
      </c>
      <c r="D25" s="59">
        <v>632</v>
      </c>
      <c r="I25" s="17" t="s">
        <v>43</v>
      </c>
      <c r="J25" s="25">
        <v>1</v>
      </c>
      <c r="K25" s="25">
        <v>0.93036579991185542</v>
      </c>
      <c r="L25" s="25">
        <v>6.9634200088144554E-2</v>
      </c>
    </row>
    <row r="26" spans="1:12" x14ac:dyDescent="0.35">
      <c r="A26" s="60" t="s">
        <v>29</v>
      </c>
      <c r="B26" s="59">
        <v>5061</v>
      </c>
      <c r="C26" s="59">
        <v>4752</v>
      </c>
      <c r="D26" s="59">
        <v>309</v>
      </c>
      <c r="I26" s="17" t="s">
        <v>29</v>
      </c>
      <c r="J26" s="25">
        <v>1</v>
      </c>
      <c r="K26" s="25">
        <v>0.93894487255483106</v>
      </c>
      <c r="L26" s="25">
        <v>6.1055127445168937E-2</v>
      </c>
    </row>
    <row r="27" spans="1:12" x14ac:dyDescent="0.35">
      <c r="A27" s="60" t="s">
        <v>44</v>
      </c>
      <c r="B27" s="59">
        <v>6809</v>
      </c>
      <c r="C27" s="59">
        <v>6174</v>
      </c>
      <c r="D27" s="59">
        <v>635</v>
      </c>
      <c r="I27" s="17" t="s">
        <v>44</v>
      </c>
      <c r="J27" s="25">
        <v>1</v>
      </c>
      <c r="K27" s="25">
        <v>0.90674107798501979</v>
      </c>
      <c r="L27" s="25">
        <v>9.3258922014980178E-2</v>
      </c>
    </row>
    <row r="28" spans="1:12" x14ac:dyDescent="0.35">
      <c r="A28" s="60" t="s">
        <v>31</v>
      </c>
      <c r="B28" s="59">
        <v>4383</v>
      </c>
      <c r="C28" s="59">
        <v>4147</v>
      </c>
      <c r="D28" s="59">
        <v>236</v>
      </c>
      <c r="I28" s="17" t="s">
        <v>31</v>
      </c>
      <c r="J28" s="25">
        <v>1</v>
      </c>
      <c r="K28" s="25">
        <v>0.94615560118640196</v>
      </c>
      <c r="L28" s="25">
        <v>5.3844398813597989E-2</v>
      </c>
    </row>
    <row r="29" spans="1:12" x14ac:dyDescent="0.35">
      <c r="A29" s="60" t="s">
        <v>45</v>
      </c>
      <c r="B29" s="59">
        <v>12262</v>
      </c>
      <c r="C29" s="59">
        <v>10813</v>
      </c>
      <c r="D29" s="59">
        <v>1449</v>
      </c>
      <c r="I29" s="17" t="s">
        <v>45</v>
      </c>
      <c r="J29" s="25">
        <v>1</v>
      </c>
      <c r="K29" s="25">
        <v>0.88183004403849286</v>
      </c>
      <c r="L29" s="25">
        <v>0.11816995596150709</v>
      </c>
    </row>
    <row r="30" spans="1:12" x14ac:dyDescent="0.35">
      <c r="A30" s="60" t="s">
        <v>32</v>
      </c>
      <c r="B30" s="59">
        <v>9927</v>
      </c>
      <c r="C30" s="59">
        <v>9306</v>
      </c>
      <c r="D30" s="59">
        <v>621</v>
      </c>
      <c r="I30" s="17" t="s">
        <v>32</v>
      </c>
      <c r="J30" s="25">
        <v>1</v>
      </c>
      <c r="K30" s="25">
        <v>0.93744333635539434</v>
      </c>
      <c r="L30" s="25">
        <v>6.2556663644605617E-2</v>
      </c>
    </row>
    <row r="31" spans="1:12" x14ac:dyDescent="0.35">
      <c r="A31" s="60" t="s">
        <v>33</v>
      </c>
      <c r="B31" s="59">
        <v>6323</v>
      </c>
      <c r="C31" s="59">
        <v>5621</v>
      </c>
      <c r="D31" s="59">
        <v>702</v>
      </c>
      <c r="I31" s="17" t="s">
        <v>33</v>
      </c>
      <c r="J31" s="25">
        <v>1</v>
      </c>
      <c r="K31" s="25">
        <v>0.88897675154198952</v>
      </c>
      <c r="L31" s="25">
        <v>0.11102324845801044</v>
      </c>
    </row>
    <row r="32" spans="1:12" x14ac:dyDescent="0.35">
      <c r="A32" s="2" t="s">
        <v>60</v>
      </c>
    </row>
    <row r="33" spans="1:17" x14ac:dyDescent="0.35">
      <c r="A33" s="2" t="s">
        <v>2</v>
      </c>
    </row>
    <row r="34" spans="1:17" x14ac:dyDescent="0.35">
      <c r="B34" s="76"/>
      <c r="C34" s="76"/>
      <c r="D34" s="76"/>
    </row>
    <row r="41" spans="1:17" x14ac:dyDescent="0.35">
      <c r="H41" s="2" t="s">
        <v>60</v>
      </c>
    </row>
    <row r="42" spans="1:17" x14ac:dyDescent="0.35">
      <c r="H42" s="2" t="s">
        <v>2</v>
      </c>
      <c r="Q42" s="70" t="s">
        <v>73</v>
      </c>
    </row>
    <row r="43" spans="1:17" x14ac:dyDescent="0.35">
      <c r="H43" s="2"/>
    </row>
    <row r="65" spans="1:1" x14ac:dyDescent="0.35">
      <c r="A65" s="1"/>
    </row>
    <row r="66" spans="1:1" x14ac:dyDescent="0.35">
      <c r="A66" s="2"/>
    </row>
  </sheetData>
  <hyperlinks>
    <hyperlink ref="Q42" location="Inhalt_Bevoekerung!A1" display="Zurück zur Übersicht"/>
    <hyperlink ref="Q1" location="Inhalt_Bevoekerung!A1" display="Zurück zu Übersicht"/>
  </hyperlinks>
  <pageMargins left="0.51181102362204722" right="0.51181102362204722" top="0.78740157480314965" bottom="0.78740157480314965" header="0.31496062992125984" footer="0.31496062992125984"/>
  <pageSetup paperSize="9" scale="75"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66"/>
  <sheetViews>
    <sheetView showGridLines="0" view="pageLayout" zoomScale="90" zoomScaleNormal="100" zoomScalePageLayoutView="90" workbookViewId="0">
      <selection activeCell="Q1" sqref="Q1"/>
    </sheetView>
  </sheetViews>
  <sheetFormatPr baseColWidth="10" defaultColWidth="11.453125" defaultRowHeight="14.5" x14ac:dyDescent="0.35"/>
  <cols>
    <col min="1" max="1" width="15.54296875" customWidth="1"/>
    <col min="2" max="13" width="9.26953125" customWidth="1"/>
  </cols>
  <sheetData>
    <row r="1" spans="1:17" x14ac:dyDescent="0.35">
      <c r="M1" s="45"/>
      <c r="Q1" s="45" t="s">
        <v>73</v>
      </c>
    </row>
    <row r="2" spans="1:17" x14ac:dyDescent="0.35">
      <c r="A2" s="46" t="s">
        <v>69</v>
      </c>
      <c r="B2" s="16"/>
      <c r="C2" s="16"/>
      <c r="D2" s="16"/>
    </row>
    <row r="3" spans="1:17" x14ac:dyDescent="0.35">
      <c r="A3" s="16" t="s">
        <v>100</v>
      </c>
      <c r="B3" s="16"/>
      <c r="C3" s="16"/>
      <c r="D3" s="16"/>
    </row>
    <row r="4" spans="1:17" x14ac:dyDescent="0.35">
      <c r="A4" s="16"/>
      <c r="B4" s="16"/>
      <c r="C4" s="16"/>
      <c r="D4" s="16"/>
      <c r="K4" s="4"/>
    </row>
    <row r="5" spans="1:17" ht="42" x14ac:dyDescent="0.35">
      <c r="A5" s="58" t="s">
        <v>68</v>
      </c>
      <c r="B5" s="53" t="s">
        <v>0</v>
      </c>
      <c r="C5" s="53" t="s">
        <v>1</v>
      </c>
      <c r="D5" s="53" t="s">
        <v>3</v>
      </c>
      <c r="I5" s="61" t="s">
        <v>68</v>
      </c>
      <c r="J5" s="62" t="s">
        <v>0</v>
      </c>
      <c r="K5" s="62" t="s">
        <v>1</v>
      </c>
      <c r="L5" s="62" t="s">
        <v>3</v>
      </c>
    </row>
    <row r="6" spans="1:17" x14ac:dyDescent="0.35">
      <c r="A6" s="60" t="s">
        <v>10</v>
      </c>
      <c r="B6" s="59">
        <v>301931</v>
      </c>
      <c r="C6" s="59">
        <v>269043</v>
      </c>
      <c r="D6" s="59">
        <v>32888</v>
      </c>
      <c r="I6" s="17" t="s">
        <v>10</v>
      </c>
      <c r="J6" s="25">
        <v>1</v>
      </c>
      <c r="K6" s="25">
        <v>0.89107445078511316</v>
      </c>
      <c r="L6" s="25">
        <v>0.10892554921488684</v>
      </c>
    </row>
    <row r="7" spans="1:17" x14ac:dyDescent="0.35">
      <c r="A7" s="60" t="s">
        <v>11</v>
      </c>
      <c r="B7" s="59">
        <v>11859</v>
      </c>
      <c r="C7" s="59">
        <v>10646</v>
      </c>
      <c r="D7" s="59">
        <v>1213</v>
      </c>
      <c r="I7" s="17" t="s">
        <v>11</v>
      </c>
      <c r="J7" s="25">
        <v>1</v>
      </c>
      <c r="K7" s="25">
        <v>0.89771481575174972</v>
      </c>
      <c r="L7" s="25">
        <v>0.10228518424825027</v>
      </c>
    </row>
    <row r="8" spans="1:17" x14ac:dyDescent="0.35">
      <c r="A8" s="60" t="s">
        <v>12</v>
      </c>
      <c r="B8" s="59">
        <v>31630</v>
      </c>
      <c r="C8" s="59">
        <v>26981</v>
      </c>
      <c r="D8" s="59">
        <v>4649</v>
      </c>
      <c r="I8" s="17" t="s">
        <v>12</v>
      </c>
      <c r="J8" s="25">
        <v>1</v>
      </c>
      <c r="K8" s="25">
        <v>0.85301928548846029</v>
      </c>
      <c r="L8" s="25">
        <v>0.14698071451153968</v>
      </c>
    </row>
    <row r="9" spans="1:17" x14ac:dyDescent="0.35">
      <c r="A9" s="60" t="s">
        <v>34</v>
      </c>
      <c r="B9" s="59">
        <v>33020</v>
      </c>
      <c r="C9" s="59">
        <v>28409</v>
      </c>
      <c r="D9" s="59">
        <v>4611</v>
      </c>
      <c r="I9" s="17" t="s">
        <v>34</v>
      </c>
      <c r="J9" s="25">
        <v>1</v>
      </c>
      <c r="K9" s="25">
        <v>0.86035735917625678</v>
      </c>
      <c r="L9" s="25">
        <v>0.1396426408237432</v>
      </c>
    </row>
    <row r="10" spans="1:17" x14ac:dyDescent="0.35">
      <c r="A10" s="60" t="s">
        <v>35</v>
      </c>
      <c r="B10" s="59">
        <v>21785</v>
      </c>
      <c r="C10" s="59">
        <v>19211</v>
      </c>
      <c r="D10" s="59">
        <v>2574</v>
      </c>
      <c r="I10" s="17" t="s">
        <v>35</v>
      </c>
      <c r="J10" s="25">
        <v>1</v>
      </c>
      <c r="K10" s="25">
        <v>0.88184530640348868</v>
      </c>
      <c r="L10" s="25">
        <v>0.11815469359651136</v>
      </c>
    </row>
    <row r="11" spans="1:17" x14ac:dyDescent="0.35">
      <c r="A11" s="60" t="s">
        <v>36</v>
      </c>
      <c r="B11" s="59">
        <v>25557</v>
      </c>
      <c r="C11" s="59">
        <v>22915</v>
      </c>
      <c r="D11" s="59">
        <v>2642</v>
      </c>
      <c r="I11" s="17" t="s">
        <v>36</v>
      </c>
      <c r="J11" s="25">
        <v>1</v>
      </c>
      <c r="K11" s="25">
        <v>0.89662323433892865</v>
      </c>
      <c r="L11" s="25">
        <v>0.10337676566107133</v>
      </c>
    </row>
    <row r="12" spans="1:17" x14ac:dyDescent="0.35">
      <c r="A12" s="60" t="s">
        <v>15</v>
      </c>
      <c r="B12" s="59">
        <v>5701</v>
      </c>
      <c r="C12" s="59">
        <v>5299</v>
      </c>
      <c r="D12" s="59">
        <v>402</v>
      </c>
      <c r="I12" s="17" t="s">
        <v>15</v>
      </c>
      <c r="J12" s="25">
        <v>1</v>
      </c>
      <c r="K12" s="25">
        <v>0.92948605507805648</v>
      </c>
      <c r="L12" s="25">
        <v>7.0513944921943517E-2</v>
      </c>
    </row>
    <row r="13" spans="1:17" x14ac:dyDescent="0.35">
      <c r="A13" s="60" t="s">
        <v>37</v>
      </c>
      <c r="B13" s="59">
        <v>8695</v>
      </c>
      <c r="C13" s="59">
        <v>8173</v>
      </c>
      <c r="D13" s="59">
        <v>522</v>
      </c>
      <c r="I13" s="17" t="s">
        <v>37</v>
      </c>
      <c r="J13" s="25">
        <v>1</v>
      </c>
      <c r="K13" s="25">
        <v>0.93996549741230595</v>
      </c>
      <c r="L13" s="25">
        <v>6.0034502587694077E-2</v>
      </c>
    </row>
    <row r="14" spans="1:17" x14ac:dyDescent="0.35">
      <c r="A14" s="60" t="s">
        <v>38</v>
      </c>
      <c r="B14" s="59">
        <v>28156</v>
      </c>
      <c r="C14" s="59">
        <v>24124</v>
      </c>
      <c r="D14" s="59">
        <v>4032</v>
      </c>
      <c r="I14" s="17" t="s">
        <v>38</v>
      </c>
      <c r="J14" s="25">
        <v>1</v>
      </c>
      <c r="K14" s="25">
        <v>0.85679784060235831</v>
      </c>
      <c r="L14" s="25">
        <v>0.14320215939764172</v>
      </c>
    </row>
    <row r="15" spans="1:17" x14ac:dyDescent="0.35">
      <c r="A15" s="60" t="s">
        <v>39</v>
      </c>
      <c r="B15" s="59">
        <v>7456</v>
      </c>
      <c r="C15" s="59">
        <v>6901</v>
      </c>
      <c r="D15" s="59">
        <v>555</v>
      </c>
      <c r="I15" s="17" t="s">
        <v>39</v>
      </c>
      <c r="J15" s="25">
        <v>1</v>
      </c>
      <c r="K15" s="25">
        <v>0.92556330472102999</v>
      </c>
      <c r="L15" s="25">
        <v>7.4436695278969955E-2</v>
      </c>
    </row>
    <row r="16" spans="1:17" x14ac:dyDescent="0.35">
      <c r="A16" s="60" t="s">
        <v>19</v>
      </c>
      <c r="B16" s="59">
        <v>3032</v>
      </c>
      <c r="C16" s="59">
        <v>2822</v>
      </c>
      <c r="D16" s="59">
        <v>210</v>
      </c>
      <c r="I16" s="17" t="s">
        <v>19</v>
      </c>
      <c r="J16" s="25">
        <v>1</v>
      </c>
      <c r="K16" s="25">
        <v>0.93073878627968343</v>
      </c>
      <c r="L16" s="25">
        <v>6.9261213720316628E-2</v>
      </c>
    </row>
    <row r="17" spans="1:12" x14ac:dyDescent="0.35">
      <c r="A17" s="60" t="s">
        <v>20</v>
      </c>
      <c r="B17" s="59">
        <v>2828</v>
      </c>
      <c r="C17" s="59">
        <v>2540</v>
      </c>
      <c r="D17" s="59">
        <v>288</v>
      </c>
      <c r="I17" s="17" t="s">
        <v>20</v>
      </c>
      <c r="J17" s="25">
        <v>1</v>
      </c>
      <c r="K17" s="25">
        <v>0.8981612446958982</v>
      </c>
      <c r="L17" s="25">
        <v>0.10183875530410184</v>
      </c>
    </row>
    <row r="18" spans="1:12" x14ac:dyDescent="0.35">
      <c r="A18" s="60" t="s">
        <v>40</v>
      </c>
      <c r="B18" s="59">
        <v>22163</v>
      </c>
      <c r="C18" s="59">
        <v>19366</v>
      </c>
      <c r="D18" s="59">
        <v>2797</v>
      </c>
      <c r="I18" s="17" t="s">
        <v>40</v>
      </c>
      <c r="J18" s="25">
        <v>1</v>
      </c>
      <c r="K18" s="25">
        <v>0.87379867346478368</v>
      </c>
      <c r="L18" s="25">
        <v>0.12620132653521635</v>
      </c>
    </row>
    <row r="19" spans="1:12" x14ac:dyDescent="0.35">
      <c r="A19" s="60" t="s">
        <v>22</v>
      </c>
      <c r="B19" s="59">
        <v>2726</v>
      </c>
      <c r="C19" s="59">
        <v>2602</v>
      </c>
      <c r="D19" s="59">
        <v>124</v>
      </c>
      <c r="I19" s="17" t="s">
        <v>22</v>
      </c>
      <c r="J19" s="25">
        <v>1</v>
      </c>
      <c r="K19" s="25">
        <v>0.954512105649303</v>
      </c>
      <c r="L19" s="25">
        <v>4.5487894350696993E-2</v>
      </c>
    </row>
    <row r="20" spans="1:12" x14ac:dyDescent="0.35">
      <c r="A20" s="60" t="s">
        <v>23</v>
      </c>
      <c r="B20" s="59">
        <v>5480</v>
      </c>
      <c r="C20" s="59">
        <v>4841</v>
      </c>
      <c r="D20" s="59">
        <v>639</v>
      </c>
      <c r="I20" s="17" t="s">
        <v>23</v>
      </c>
      <c r="J20" s="25">
        <v>1</v>
      </c>
      <c r="K20" s="25">
        <v>0.8833941605839416</v>
      </c>
      <c r="L20" s="25">
        <v>0.1166058394160584</v>
      </c>
    </row>
    <row r="21" spans="1:12" x14ac:dyDescent="0.35">
      <c r="A21" s="60" t="s">
        <v>41</v>
      </c>
      <c r="B21" s="59">
        <v>5596</v>
      </c>
      <c r="C21" s="59">
        <v>5358</v>
      </c>
      <c r="D21" s="59">
        <v>238</v>
      </c>
      <c r="I21" s="17" t="s">
        <v>41</v>
      </c>
      <c r="J21" s="25">
        <v>1</v>
      </c>
      <c r="K21" s="25">
        <v>0.95746962115796996</v>
      </c>
      <c r="L21" s="25">
        <v>4.2530378842030023E-2</v>
      </c>
    </row>
    <row r="22" spans="1:12" x14ac:dyDescent="0.35">
      <c r="A22" s="60" t="s">
        <v>42</v>
      </c>
      <c r="B22" s="59">
        <v>17299</v>
      </c>
      <c r="C22" s="59">
        <v>15447</v>
      </c>
      <c r="D22" s="59">
        <v>1852</v>
      </c>
      <c r="I22" s="17" t="s">
        <v>42</v>
      </c>
      <c r="J22" s="25">
        <v>1</v>
      </c>
      <c r="K22" s="25">
        <v>0.89294178854269035</v>
      </c>
      <c r="L22" s="25">
        <v>0.10705821145730968</v>
      </c>
    </row>
    <row r="23" spans="1:12" x14ac:dyDescent="0.35">
      <c r="A23" s="60" t="s">
        <v>50</v>
      </c>
      <c r="B23" s="59">
        <v>9470</v>
      </c>
      <c r="C23" s="59">
        <v>8704</v>
      </c>
      <c r="D23" s="59">
        <v>766</v>
      </c>
      <c r="I23" s="17" t="s">
        <v>50</v>
      </c>
      <c r="J23" s="25">
        <v>1</v>
      </c>
      <c r="K23" s="25">
        <v>0.91911298838437172</v>
      </c>
      <c r="L23" s="25">
        <v>8.0887011615628293E-2</v>
      </c>
    </row>
    <row r="24" spans="1:12" x14ac:dyDescent="0.35">
      <c r="A24" s="60" t="s">
        <v>27</v>
      </c>
      <c r="B24" s="59">
        <v>5720</v>
      </c>
      <c r="C24" s="59">
        <v>5258</v>
      </c>
      <c r="D24" s="59">
        <v>462</v>
      </c>
      <c r="I24" s="17" t="s">
        <v>27</v>
      </c>
      <c r="J24" s="25">
        <v>1</v>
      </c>
      <c r="K24" s="25">
        <v>0.91923076923076918</v>
      </c>
      <c r="L24" s="25">
        <v>8.0769230769230774E-2</v>
      </c>
    </row>
    <row r="25" spans="1:12" x14ac:dyDescent="0.35">
      <c r="A25" s="60" t="s">
        <v>43</v>
      </c>
      <c r="B25" s="59">
        <v>9091</v>
      </c>
      <c r="C25" s="59">
        <v>8478</v>
      </c>
      <c r="D25" s="59">
        <v>613</v>
      </c>
      <c r="I25" s="17" t="s">
        <v>43</v>
      </c>
      <c r="J25" s="25">
        <v>1</v>
      </c>
      <c r="K25" s="25">
        <v>0.93257067429325702</v>
      </c>
      <c r="L25" s="25">
        <v>6.7429325706742926E-2</v>
      </c>
    </row>
    <row r="26" spans="1:12" x14ac:dyDescent="0.35">
      <c r="A26" s="60" t="s">
        <v>29</v>
      </c>
      <c r="B26" s="59">
        <v>5077</v>
      </c>
      <c r="C26" s="59">
        <v>4772</v>
      </c>
      <c r="D26" s="59">
        <v>305</v>
      </c>
      <c r="I26" s="17" t="s">
        <v>29</v>
      </c>
      <c r="J26" s="25">
        <v>1</v>
      </c>
      <c r="K26" s="25">
        <v>0.93992515264920229</v>
      </c>
      <c r="L26" s="25">
        <v>6.0074847350797718E-2</v>
      </c>
    </row>
    <row r="27" spans="1:12" x14ac:dyDescent="0.35">
      <c r="A27" s="60" t="s">
        <v>44</v>
      </c>
      <c r="B27" s="59">
        <v>6856</v>
      </c>
      <c r="C27" s="59">
        <v>6230</v>
      </c>
      <c r="D27" s="59">
        <v>626</v>
      </c>
      <c r="I27" s="17" t="s">
        <v>44</v>
      </c>
      <c r="J27" s="25">
        <v>1</v>
      </c>
      <c r="K27" s="25">
        <v>0.90869311551925325</v>
      </c>
      <c r="L27" s="25">
        <v>9.1306884480746794E-2</v>
      </c>
    </row>
    <row r="28" spans="1:12" x14ac:dyDescent="0.35">
      <c r="A28" s="60" t="s">
        <v>31</v>
      </c>
      <c r="B28" s="59">
        <v>4361</v>
      </c>
      <c r="C28" s="59">
        <v>4146</v>
      </c>
      <c r="D28" s="59">
        <v>215</v>
      </c>
      <c r="I28" s="17" t="s">
        <v>31</v>
      </c>
      <c r="J28" s="25">
        <v>1</v>
      </c>
      <c r="K28" s="25">
        <v>0.95069938087594585</v>
      </c>
      <c r="L28" s="25">
        <v>4.9300619124054118E-2</v>
      </c>
    </row>
    <row r="29" spans="1:12" x14ac:dyDescent="0.35">
      <c r="A29" s="60" t="s">
        <v>45</v>
      </c>
      <c r="B29" s="59">
        <v>12250</v>
      </c>
      <c r="C29" s="59">
        <v>10861</v>
      </c>
      <c r="D29" s="59">
        <v>1389</v>
      </c>
      <c r="I29" s="17" t="s">
        <v>45</v>
      </c>
      <c r="J29" s="25">
        <v>1</v>
      </c>
      <c r="K29" s="25">
        <v>0.8866122448979592</v>
      </c>
      <c r="L29" s="25">
        <v>0.11338775510204081</v>
      </c>
    </row>
    <row r="30" spans="1:12" x14ac:dyDescent="0.35">
      <c r="A30" s="60" t="s">
        <v>32</v>
      </c>
      <c r="B30" s="59">
        <v>9925</v>
      </c>
      <c r="C30" s="59">
        <v>9372</v>
      </c>
      <c r="D30" s="59">
        <v>553</v>
      </c>
      <c r="I30" s="17" t="s">
        <v>32</v>
      </c>
      <c r="J30" s="25">
        <v>1</v>
      </c>
      <c r="K30" s="25">
        <v>0.94428211586901767</v>
      </c>
      <c r="L30" s="25">
        <v>5.5717884130982366E-2</v>
      </c>
    </row>
    <row r="31" spans="1:12" x14ac:dyDescent="0.35">
      <c r="A31" s="60" t="s">
        <v>33</v>
      </c>
      <c r="B31" s="59">
        <v>6198</v>
      </c>
      <c r="C31" s="59">
        <v>5587</v>
      </c>
      <c r="D31" s="59">
        <v>611</v>
      </c>
      <c r="I31" s="17" t="s">
        <v>33</v>
      </c>
      <c r="J31" s="25">
        <v>1</v>
      </c>
      <c r="K31" s="25">
        <v>0.90141981284285255</v>
      </c>
      <c r="L31" s="25">
        <v>9.8580187157147461E-2</v>
      </c>
    </row>
    <row r="32" spans="1:12" x14ac:dyDescent="0.35">
      <c r="A32" s="1" t="s">
        <v>60</v>
      </c>
    </row>
    <row r="33" spans="1:17" x14ac:dyDescent="0.35">
      <c r="A33" s="2" t="s">
        <v>2</v>
      </c>
    </row>
    <row r="42" spans="1:17" x14ac:dyDescent="0.35">
      <c r="Q42" s="70" t="s">
        <v>73</v>
      </c>
    </row>
    <row r="65" spans="1:1" x14ac:dyDescent="0.35">
      <c r="A65" s="1"/>
    </row>
    <row r="66" spans="1:1" x14ac:dyDescent="0.35">
      <c r="A66" s="2"/>
    </row>
  </sheetData>
  <hyperlinks>
    <hyperlink ref="Q42" location="Inhalt_Bevoekerung!A1" display="Zurück zur Übersicht"/>
    <hyperlink ref="Q1" location="Inhalt_Bevoekerung!A1" display="Zurück zu Übersicht"/>
  </hyperlinks>
  <pageMargins left="0.51181102362204722" right="0.51181102362204722" top="0.78740157480314965" bottom="0.78740157480314965" header="0.31496062992125984" footer="0.31496062992125984"/>
  <pageSetup paperSize="9" scale="75"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I241"/>
  <sheetViews>
    <sheetView showGridLines="0" view="pageLayout" zoomScaleNormal="71" workbookViewId="0">
      <selection activeCell="Q1" sqref="Q1"/>
    </sheetView>
  </sheetViews>
  <sheetFormatPr baseColWidth="10" defaultColWidth="11.453125" defaultRowHeight="14.5" x14ac:dyDescent="0.35"/>
  <cols>
    <col min="1" max="2" width="14.1796875" customWidth="1"/>
    <col min="3" max="3" width="7.1796875" style="3" bestFit="1" customWidth="1"/>
    <col min="4" max="4" width="6.7265625" style="3" bestFit="1" customWidth="1"/>
    <col min="5" max="5" width="7" style="3" bestFit="1" customWidth="1"/>
    <col min="6" max="6" width="7.1796875" style="3" customWidth="1"/>
    <col min="7" max="7" width="6.54296875" style="3" customWidth="1"/>
    <col min="8" max="8" width="7" style="3" bestFit="1" customWidth="1"/>
    <col min="9" max="9" width="7.1796875" style="3" bestFit="1" customWidth="1"/>
    <col min="10" max="10" width="6.7265625" style="3" bestFit="1" customWidth="1"/>
    <col min="11" max="11" width="7" style="3" bestFit="1" customWidth="1"/>
    <col min="12" max="12" width="7.1796875" style="3" bestFit="1" customWidth="1"/>
    <col min="13" max="13" width="6.7265625" style="3" bestFit="1" customWidth="1"/>
    <col min="14" max="14" width="7" style="3" bestFit="1" customWidth="1"/>
    <col min="15" max="15" width="7.1796875" style="3" bestFit="1" customWidth="1"/>
    <col min="16" max="16" width="6.7265625" style="3" customWidth="1"/>
    <col min="17" max="17" width="7.54296875" style="3" customWidth="1"/>
    <col min="18" max="18" width="7.1796875" style="3" bestFit="1" customWidth="1"/>
    <col min="19" max="19" width="6.7265625" style="3" bestFit="1" customWidth="1"/>
    <col min="20" max="20" width="7" style="3" bestFit="1" customWidth="1"/>
    <col min="21" max="21" width="7.1796875" style="3" bestFit="1" customWidth="1"/>
    <col min="22" max="22" width="6.7265625" style="3" bestFit="1" customWidth="1"/>
    <col min="23" max="23" width="7" style="3" bestFit="1" customWidth="1"/>
    <col min="24" max="24" width="7.1796875" style="3" customWidth="1"/>
    <col min="25" max="25" width="6.7265625" style="3" bestFit="1" customWidth="1"/>
    <col min="26" max="26" width="7" style="3" bestFit="1" customWidth="1"/>
    <col min="27" max="27" width="7.1796875" style="3" customWidth="1"/>
    <col min="28" max="28" width="6.7265625" style="3" customWidth="1"/>
    <col min="29" max="29" width="7" style="3" customWidth="1"/>
    <col min="30" max="30" width="7.1796875" style="3" customWidth="1"/>
    <col min="31" max="32" width="7" style="3" customWidth="1"/>
    <col min="33" max="33" width="7.1796875" customWidth="1"/>
    <col min="34" max="34" width="6.7265625" bestFit="1" customWidth="1"/>
    <col min="35" max="35" width="7.54296875" customWidth="1"/>
  </cols>
  <sheetData>
    <row r="1" spans="1:35" ht="15" customHeight="1" x14ac:dyDescent="0.35">
      <c r="K1" s="126"/>
      <c r="M1" s="98"/>
      <c r="Q1" s="128" t="s">
        <v>73</v>
      </c>
      <c r="AI1" s="127" t="s">
        <v>73</v>
      </c>
    </row>
    <row r="2" spans="1:35" ht="15" customHeight="1" x14ac:dyDescent="0.35">
      <c r="A2" s="158" t="s">
        <v>70</v>
      </c>
      <c r="B2" s="158"/>
      <c r="C2" s="158"/>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row>
    <row r="3" spans="1:35" ht="15" customHeight="1" thickBot="1" x14ac:dyDescent="0.4">
      <c r="A3" s="158" t="s">
        <v>129</v>
      </c>
      <c r="B3" s="158"/>
      <c r="C3" s="158"/>
      <c r="D3" s="158"/>
      <c r="E3" s="158"/>
      <c r="F3" s="158"/>
      <c r="G3" s="158"/>
      <c r="H3" s="158"/>
      <c r="I3" s="158"/>
      <c r="J3" s="158"/>
      <c r="K3" s="158"/>
      <c r="L3" s="158"/>
      <c r="M3" s="158"/>
      <c r="N3" s="158"/>
      <c r="O3" s="158"/>
      <c r="P3" s="158"/>
      <c r="Q3" s="158"/>
      <c r="R3" s="158"/>
      <c r="S3" s="158"/>
      <c r="T3" s="158"/>
      <c r="U3" s="158"/>
      <c r="V3" s="158"/>
      <c r="W3" s="158"/>
      <c r="X3" s="158"/>
      <c r="Y3" s="158"/>
      <c r="Z3" s="158"/>
      <c r="AA3" s="158"/>
      <c r="AB3" s="158"/>
      <c r="AC3" s="158"/>
      <c r="AD3" s="158"/>
      <c r="AE3" s="158"/>
      <c r="AF3" s="158"/>
      <c r="AG3" s="158"/>
      <c r="AH3" s="158"/>
      <c r="AI3" s="158"/>
    </row>
    <row r="4" spans="1:35" ht="15" customHeight="1" x14ac:dyDescent="0.35">
      <c r="A4" s="159" t="s">
        <v>68</v>
      </c>
      <c r="B4" s="161" t="s">
        <v>62</v>
      </c>
      <c r="C4" s="155">
        <v>2009</v>
      </c>
      <c r="D4" s="155"/>
      <c r="E4" s="156"/>
      <c r="F4" s="155">
        <v>2010</v>
      </c>
      <c r="G4" s="155"/>
      <c r="H4" s="156"/>
      <c r="I4" s="154">
        <v>2011</v>
      </c>
      <c r="J4" s="155"/>
      <c r="K4" s="156"/>
      <c r="L4" s="154">
        <v>2012</v>
      </c>
      <c r="M4" s="155"/>
      <c r="N4" s="156"/>
      <c r="O4" s="154">
        <v>2013</v>
      </c>
      <c r="P4" s="155"/>
      <c r="Q4" s="156"/>
      <c r="R4" s="155">
        <v>2014</v>
      </c>
      <c r="S4" s="155"/>
      <c r="T4" s="156"/>
      <c r="U4" s="154">
        <v>2015</v>
      </c>
      <c r="V4" s="155"/>
      <c r="W4" s="156"/>
      <c r="X4" s="154">
        <v>2016</v>
      </c>
      <c r="Y4" s="155"/>
      <c r="Z4" s="156"/>
      <c r="AA4" s="154">
        <v>2017</v>
      </c>
      <c r="AB4" s="155"/>
      <c r="AC4" s="156"/>
      <c r="AD4" s="154">
        <v>2018</v>
      </c>
      <c r="AE4" s="155"/>
      <c r="AF4" s="156"/>
      <c r="AG4" s="154">
        <v>2019</v>
      </c>
      <c r="AH4" s="155"/>
      <c r="AI4" s="157"/>
    </row>
    <row r="5" spans="1:35" ht="23.15" customHeight="1" thickBot="1" x14ac:dyDescent="0.4">
      <c r="A5" s="160"/>
      <c r="B5" s="162"/>
      <c r="C5" s="65" t="s">
        <v>0</v>
      </c>
      <c r="D5" s="66" t="s">
        <v>1</v>
      </c>
      <c r="E5" s="67" t="s">
        <v>3</v>
      </c>
      <c r="F5" s="65" t="s">
        <v>0</v>
      </c>
      <c r="G5" s="66" t="s">
        <v>1</v>
      </c>
      <c r="H5" s="67" t="s">
        <v>3</v>
      </c>
      <c r="I5" s="66" t="s">
        <v>0</v>
      </c>
      <c r="J5" s="66" t="s">
        <v>1</v>
      </c>
      <c r="K5" s="66" t="s">
        <v>3</v>
      </c>
      <c r="L5" s="66" t="s">
        <v>0</v>
      </c>
      <c r="M5" s="66" t="s">
        <v>1</v>
      </c>
      <c r="N5" s="66" t="s">
        <v>3</v>
      </c>
      <c r="O5" s="66" t="s">
        <v>0</v>
      </c>
      <c r="P5" s="66" t="s">
        <v>1</v>
      </c>
      <c r="Q5" s="67" t="s">
        <v>3</v>
      </c>
      <c r="R5" s="65" t="s">
        <v>0</v>
      </c>
      <c r="S5" s="66" t="s">
        <v>1</v>
      </c>
      <c r="T5" s="66" t="s">
        <v>3</v>
      </c>
      <c r="U5" s="66" t="s">
        <v>0</v>
      </c>
      <c r="V5" s="66" t="s">
        <v>1</v>
      </c>
      <c r="W5" s="66" t="s">
        <v>3</v>
      </c>
      <c r="X5" s="66" t="s">
        <v>0</v>
      </c>
      <c r="Y5" s="66" t="s">
        <v>1</v>
      </c>
      <c r="Z5" s="66" t="s">
        <v>3</v>
      </c>
      <c r="AA5" s="66" t="s">
        <v>0</v>
      </c>
      <c r="AB5" s="66" t="s">
        <v>1</v>
      </c>
      <c r="AC5" s="66" t="s">
        <v>3</v>
      </c>
      <c r="AD5" s="66" t="s">
        <v>0</v>
      </c>
      <c r="AE5" s="66" t="s">
        <v>1</v>
      </c>
      <c r="AF5" s="68" t="s">
        <v>3</v>
      </c>
      <c r="AG5" s="66" t="s">
        <v>0</v>
      </c>
      <c r="AH5" s="66" t="s">
        <v>1</v>
      </c>
      <c r="AI5" s="68" t="s">
        <v>3</v>
      </c>
    </row>
    <row r="6" spans="1:35" ht="15" customHeight="1" x14ac:dyDescent="0.35">
      <c r="A6" s="151" t="s">
        <v>10</v>
      </c>
      <c r="B6" s="87" t="s">
        <v>53</v>
      </c>
      <c r="C6" s="88">
        <v>7374</v>
      </c>
      <c r="D6" s="89">
        <v>6959</v>
      </c>
      <c r="E6" s="90">
        <v>415</v>
      </c>
      <c r="F6" s="89">
        <v>7311</v>
      </c>
      <c r="G6" s="89">
        <v>6872</v>
      </c>
      <c r="H6" s="96">
        <v>439</v>
      </c>
      <c r="I6" s="89">
        <v>7102</v>
      </c>
      <c r="J6" s="89">
        <v>6827</v>
      </c>
      <c r="K6" s="96">
        <v>275</v>
      </c>
      <c r="L6" s="89">
        <v>7157</v>
      </c>
      <c r="M6" s="89">
        <v>6808</v>
      </c>
      <c r="N6" s="96">
        <v>349</v>
      </c>
      <c r="O6" s="89">
        <v>7257</v>
      </c>
      <c r="P6" s="89">
        <v>6809</v>
      </c>
      <c r="Q6" s="90">
        <v>448</v>
      </c>
      <c r="R6" s="89">
        <v>7407</v>
      </c>
      <c r="S6" s="89">
        <v>6868</v>
      </c>
      <c r="T6" s="96">
        <v>539</v>
      </c>
      <c r="U6" s="89">
        <v>7748</v>
      </c>
      <c r="V6" s="89">
        <v>6916</v>
      </c>
      <c r="W6" s="96">
        <v>832</v>
      </c>
      <c r="X6" s="89">
        <v>8069</v>
      </c>
      <c r="Y6" s="89">
        <v>7041</v>
      </c>
      <c r="Z6" s="96">
        <v>1028</v>
      </c>
      <c r="AA6" s="89">
        <v>8352</v>
      </c>
      <c r="AB6" s="89">
        <v>7140</v>
      </c>
      <c r="AC6" s="96">
        <v>1212</v>
      </c>
      <c r="AD6" s="112">
        <v>8471</v>
      </c>
      <c r="AE6" s="112">
        <v>7258</v>
      </c>
      <c r="AF6" s="113">
        <v>1213</v>
      </c>
      <c r="AG6" s="112">
        <v>8569</v>
      </c>
      <c r="AH6" s="112">
        <v>7351</v>
      </c>
      <c r="AI6" s="113">
        <v>1218</v>
      </c>
    </row>
    <row r="7" spans="1:35" ht="15" customHeight="1" x14ac:dyDescent="0.35">
      <c r="A7" s="152"/>
      <c r="B7" s="87" t="s">
        <v>63</v>
      </c>
      <c r="C7" s="88">
        <v>7820</v>
      </c>
      <c r="D7" s="89">
        <v>7392</v>
      </c>
      <c r="E7" s="90">
        <v>428</v>
      </c>
      <c r="F7" s="89">
        <v>7718</v>
      </c>
      <c r="G7" s="89">
        <v>7299</v>
      </c>
      <c r="H7" s="90">
        <v>419</v>
      </c>
      <c r="I7" s="89">
        <v>7585</v>
      </c>
      <c r="J7" s="89">
        <v>7314</v>
      </c>
      <c r="K7" s="90">
        <v>271</v>
      </c>
      <c r="L7" s="89">
        <v>7605</v>
      </c>
      <c r="M7" s="89">
        <v>7294</v>
      </c>
      <c r="N7" s="90">
        <v>311</v>
      </c>
      <c r="O7" s="89">
        <v>7583</v>
      </c>
      <c r="P7" s="89">
        <v>7191</v>
      </c>
      <c r="Q7" s="90">
        <v>392</v>
      </c>
      <c r="R7" s="89">
        <v>7662</v>
      </c>
      <c r="S7" s="89">
        <v>7108</v>
      </c>
      <c r="T7" s="90">
        <v>554</v>
      </c>
      <c r="U7" s="89">
        <v>7839</v>
      </c>
      <c r="V7" s="89">
        <v>7038</v>
      </c>
      <c r="W7" s="90">
        <v>801</v>
      </c>
      <c r="X7" s="89">
        <v>8011</v>
      </c>
      <c r="Y7" s="89">
        <v>7077</v>
      </c>
      <c r="Z7" s="90">
        <v>934</v>
      </c>
      <c r="AA7" s="89">
        <v>8181</v>
      </c>
      <c r="AB7" s="89">
        <v>7163</v>
      </c>
      <c r="AC7" s="90">
        <v>1018</v>
      </c>
      <c r="AD7" s="112">
        <v>8470</v>
      </c>
      <c r="AE7" s="112">
        <v>7298</v>
      </c>
      <c r="AF7" s="113">
        <v>1172</v>
      </c>
      <c r="AG7" s="112">
        <v>8763</v>
      </c>
      <c r="AH7" s="112">
        <v>7458</v>
      </c>
      <c r="AI7" s="113">
        <v>1305</v>
      </c>
    </row>
    <row r="8" spans="1:35" ht="15" customHeight="1" x14ac:dyDescent="0.35">
      <c r="A8" s="152"/>
      <c r="B8" s="87" t="s">
        <v>54</v>
      </c>
      <c r="C8" s="88">
        <v>27654</v>
      </c>
      <c r="D8" s="89">
        <v>25746</v>
      </c>
      <c r="E8" s="90">
        <v>1908</v>
      </c>
      <c r="F8" s="89">
        <v>27068</v>
      </c>
      <c r="G8" s="89">
        <v>25284</v>
      </c>
      <c r="H8" s="90">
        <v>1784</v>
      </c>
      <c r="I8" s="89">
        <v>26499</v>
      </c>
      <c r="J8" s="89">
        <v>25015</v>
      </c>
      <c r="K8" s="90">
        <v>1484</v>
      </c>
      <c r="L8" s="89">
        <v>25871</v>
      </c>
      <c r="M8" s="89">
        <v>24461</v>
      </c>
      <c r="N8" s="90">
        <v>1410</v>
      </c>
      <c r="O8" s="89">
        <v>25467</v>
      </c>
      <c r="P8" s="89">
        <v>24103</v>
      </c>
      <c r="Q8" s="90">
        <v>1364</v>
      </c>
      <c r="R8" s="89">
        <v>25157</v>
      </c>
      <c r="S8" s="89">
        <v>23718</v>
      </c>
      <c r="T8" s="90">
        <v>1439</v>
      </c>
      <c r="U8" s="89">
        <v>25272</v>
      </c>
      <c r="V8" s="89">
        <v>23303</v>
      </c>
      <c r="W8" s="90">
        <v>1969</v>
      </c>
      <c r="X8" s="89">
        <v>25115</v>
      </c>
      <c r="Y8" s="89">
        <v>22859</v>
      </c>
      <c r="Z8" s="90">
        <v>2256</v>
      </c>
      <c r="AA8" s="89">
        <v>25258</v>
      </c>
      <c r="AB8" s="89">
        <v>22555</v>
      </c>
      <c r="AC8" s="90">
        <v>2703</v>
      </c>
      <c r="AD8" s="112">
        <v>25482</v>
      </c>
      <c r="AE8" s="112">
        <v>22442</v>
      </c>
      <c r="AF8" s="113">
        <v>3040</v>
      </c>
      <c r="AG8" s="112">
        <v>25846</v>
      </c>
      <c r="AH8" s="112">
        <v>22459</v>
      </c>
      <c r="AI8" s="113">
        <v>3387</v>
      </c>
    </row>
    <row r="9" spans="1:35" ht="15" customHeight="1" x14ac:dyDescent="0.35">
      <c r="A9" s="152"/>
      <c r="B9" s="87" t="s">
        <v>55</v>
      </c>
      <c r="C9" s="88">
        <v>16641</v>
      </c>
      <c r="D9" s="89">
        <v>15338</v>
      </c>
      <c r="E9" s="90">
        <v>1303</v>
      </c>
      <c r="F9" s="89">
        <v>16300</v>
      </c>
      <c r="G9" s="89">
        <v>15063</v>
      </c>
      <c r="H9" s="90">
        <v>1237</v>
      </c>
      <c r="I9" s="89">
        <v>16303</v>
      </c>
      <c r="J9" s="89">
        <v>14940</v>
      </c>
      <c r="K9" s="90">
        <v>1363</v>
      </c>
      <c r="L9" s="89">
        <v>16435</v>
      </c>
      <c r="M9" s="89">
        <v>15046</v>
      </c>
      <c r="N9" s="90">
        <v>1389</v>
      </c>
      <c r="O9" s="89">
        <v>16461</v>
      </c>
      <c r="P9" s="89">
        <v>15016</v>
      </c>
      <c r="Q9" s="90">
        <v>1445</v>
      </c>
      <c r="R9" s="89">
        <v>16429</v>
      </c>
      <c r="S9" s="89">
        <v>14869</v>
      </c>
      <c r="T9" s="90">
        <v>1560</v>
      </c>
      <c r="U9" s="89">
        <v>16799</v>
      </c>
      <c r="V9" s="89">
        <v>14834</v>
      </c>
      <c r="W9" s="90">
        <v>1965</v>
      </c>
      <c r="X9" s="89">
        <v>16754</v>
      </c>
      <c r="Y9" s="89">
        <v>14615</v>
      </c>
      <c r="Z9" s="90">
        <v>2139</v>
      </c>
      <c r="AA9" s="89">
        <v>16044</v>
      </c>
      <c r="AB9" s="89">
        <v>14176</v>
      </c>
      <c r="AC9" s="90">
        <v>1868</v>
      </c>
      <c r="AD9" s="112">
        <v>15600</v>
      </c>
      <c r="AE9" s="112">
        <v>13851</v>
      </c>
      <c r="AF9" s="113">
        <v>1749</v>
      </c>
      <c r="AG9" s="112">
        <v>15250</v>
      </c>
      <c r="AH9" s="112">
        <v>13554</v>
      </c>
      <c r="AI9" s="113">
        <v>1696</v>
      </c>
    </row>
    <row r="10" spans="1:35" ht="15" customHeight="1" x14ac:dyDescent="0.35">
      <c r="A10" s="152"/>
      <c r="B10" s="87" t="s">
        <v>56</v>
      </c>
      <c r="C10" s="88">
        <v>72334</v>
      </c>
      <c r="D10" s="89">
        <v>63504</v>
      </c>
      <c r="E10" s="90">
        <v>8830</v>
      </c>
      <c r="F10" s="89">
        <v>71006</v>
      </c>
      <c r="G10" s="89">
        <v>62203</v>
      </c>
      <c r="H10" s="90">
        <v>8803</v>
      </c>
      <c r="I10" s="89">
        <v>68574</v>
      </c>
      <c r="J10" s="89">
        <v>59377</v>
      </c>
      <c r="K10" s="90">
        <v>9197</v>
      </c>
      <c r="L10" s="89">
        <v>68264</v>
      </c>
      <c r="M10" s="89">
        <v>58717</v>
      </c>
      <c r="N10" s="90">
        <v>9547</v>
      </c>
      <c r="O10" s="89">
        <v>68964</v>
      </c>
      <c r="P10" s="89">
        <v>58699</v>
      </c>
      <c r="Q10" s="90">
        <v>10265</v>
      </c>
      <c r="R10" s="89">
        <v>69936</v>
      </c>
      <c r="S10" s="89">
        <v>58819</v>
      </c>
      <c r="T10" s="90">
        <v>11117</v>
      </c>
      <c r="U10" s="89">
        <v>72198</v>
      </c>
      <c r="V10" s="89">
        <v>58772</v>
      </c>
      <c r="W10" s="90">
        <v>13426</v>
      </c>
      <c r="X10" s="89">
        <v>73175</v>
      </c>
      <c r="Y10" s="89">
        <v>58758</v>
      </c>
      <c r="Z10" s="90">
        <v>14417</v>
      </c>
      <c r="AA10" s="89">
        <v>73821</v>
      </c>
      <c r="AB10" s="89">
        <v>58465</v>
      </c>
      <c r="AC10" s="90">
        <v>15356</v>
      </c>
      <c r="AD10" s="112">
        <v>74172</v>
      </c>
      <c r="AE10" s="112">
        <v>58445</v>
      </c>
      <c r="AF10" s="113">
        <v>15727</v>
      </c>
      <c r="AG10" s="112">
        <v>74422</v>
      </c>
      <c r="AH10" s="112">
        <v>58127</v>
      </c>
      <c r="AI10" s="113">
        <v>16295</v>
      </c>
    </row>
    <row r="11" spans="1:35" ht="15" customHeight="1" x14ac:dyDescent="0.35">
      <c r="A11" s="152"/>
      <c r="B11" s="87" t="s">
        <v>57</v>
      </c>
      <c r="C11" s="88">
        <v>106886</v>
      </c>
      <c r="D11" s="89">
        <v>99083</v>
      </c>
      <c r="E11" s="90">
        <v>7803</v>
      </c>
      <c r="F11" s="89">
        <v>109059</v>
      </c>
      <c r="G11" s="89">
        <v>101019</v>
      </c>
      <c r="H11" s="90">
        <v>8040</v>
      </c>
      <c r="I11" s="89">
        <v>108759</v>
      </c>
      <c r="J11" s="89">
        <v>100175</v>
      </c>
      <c r="K11" s="90">
        <v>8584</v>
      </c>
      <c r="L11" s="89">
        <v>109474</v>
      </c>
      <c r="M11" s="89">
        <v>100456</v>
      </c>
      <c r="N11" s="90">
        <v>9018</v>
      </c>
      <c r="O11" s="89">
        <v>109941</v>
      </c>
      <c r="P11" s="89">
        <v>100352</v>
      </c>
      <c r="Q11" s="90">
        <v>9589</v>
      </c>
      <c r="R11" s="89">
        <v>109795</v>
      </c>
      <c r="S11" s="89">
        <v>99649</v>
      </c>
      <c r="T11" s="90">
        <v>10146</v>
      </c>
      <c r="U11" s="89">
        <v>109947</v>
      </c>
      <c r="V11" s="89">
        <v>98917</v>
      </c>
      <c r="W11" s="90">
        <v>11030</v>
      </c>
      <c r="X11" s="89">
        <v>109753</v>
      </c>
      <c r="Y11" s="89">
        <v>98075</v>
      </c>
      <c r="Z11" s="90">
        <v>11678</v>
      </c>
      <c r="AA11" s="89">
        <v>109694</v>
      </c>
      <c r="AB11" s="89">
        <v>97395</v>
      </c>
      <c r="AC11" s="90">
        <v>12299</v>
      </c>
      <c r="AD11" s="112">
        <v>109537</v>
      </c>
      <c r="AE11" s="112">
        <v>96718</v>
      </c>
      <c r="AF11" s="113">
        <v>12819</v>
      </c>
      <c r="AG11" s="112">
        <v>109714</v>
      </c>
      <c r="AH11" s="112">
        <v>96046</v>
      </c>
      <c r="AI11" s="113">
        <v>13668</v>
      </c>
    </row>
    <row r="12" spans="1:35" ht="15" customHeight="1" x14ac:dyDescent="0.35">
      <c r="A12" s="152"/>
      <c r="B12" s="87" t="s">
        <v>58</v>
      </c>
      <c r="C12" s="88">
        <v>44125</v>
      </c>
      <c r="D12" s="89">
        <v>42252</v>
      </c>
      <c r="E12" s="90">
        <v>1873</v>
      </c>
      <c r="F12" s="89">
        <v>43762</v>
      </c>
      <c r="G12" s="89">
        <v>41760</v>
      </c>
      <c r="H12" s="90">
        <v>2002</v>
      </c>
      <c r="I12" s="89">
        <v>42954</v>
      </c>
      <c r="J12" s="89">
        <v>40997</v>
      </c>
      <c r="K12" s="90">
        <v>1957</v>
      </c>
      <c r="L12" s="89">
        <v>43723</v>
      </c>
      <c r="M12" s="89">
        <v>41626</v>
      </c>
      <c r="N12" s="90">
        <v>2097</v>
      </c>
      <c r="O12" s="89">
        <v>44271</v>
      </c>
      <c r="P12" s="89">
        <v>42086</v>
      </c>
      <c r="Q12" s="90">
        <v>2185</v>
      </c>
      <c r="R12" s="89">
        <v>44998</v>
      </c>
      <c r="S12" s="89">
        <v>42701</v>
      </c>
      <c r="T12" s="90">
        <v>2297</v>
      </c>
      <c r="U12" s="89">
        <v>45498</v>
      </c>
      <c r="V12" s="89">
        <v>43059</v>
      </c>
      <c r="W12" s="90">
        <v>2439</v>
      </c>
      <c r="X12" s="89">
        <v>45692</v>
      </c>
      <c r="Y12" s="89">
        <v>43163</v>
      </c>
      <c r="Z12" s="90">
        <v>2529</v>
      </c>
      <c r="AA12" s="89">
        <v>45813</v>
      </c>
      <c r="AB12" s="89">
        <v>43148</v>
      </c>
      <c r="AC12" s="90">
        <v>2665</v>
      </c>
      <c r="AD12" s="112">
        <v>45789</v>
      </c>
      <c r="AE12" s="112">
        <v>43025</v>
      </c>
      <c r="AF12" s="113">
        <v>2764</v>
      </c>
      <c r="AG12" s="112">
        <v>45769</v>
      </c>
      <c r="AH12" s="112">
        <v>42941</v>
      </c>
      <c r="AI12" s="113">
        <v>2828</v>
      </c>
    </row>
    <row r="13" spans="1:35" ht="15" customHeight="1" x14ac:dyDescent="0.35">
      <c r="A13" s="152"/>
      <c r="B13" s="87" t="s">
        <v>59</v>
      </c>
      <c r="C13" s="88">
        <v>15345</v>
      </c>
      <c r="D13" s="89">
        <v>14908</v>
      </c>
      <c r="E13" s="90">
        <v>437</v>
      </c>
      <c r="F13" s="89">
        <v>15791</v>
      </c>
      <c r="G13" s="89">
        <v>15322</v>
      </c>
      <c r="H13" s="90">
        <v>469</v>
      </c>
      <c r="I13" s="89">
        <v>15337</v>
      </c>
      <c r="J13" s="89">
        <v>15055</v>
      </c>
      <c r="K13" s="90">
        <v>282</v>
      </c>
      <c r="L13" s="89">
        <v>15411</v>
      </c>
      <c r="M13" s="89">
        <v>15092</v>
      </c>
      <c r="N13" s="90">
        <v>319</v>
      </c>
      <c r="O13" s="89">
        <v>15464</v>
      </c>
      <c r="P13" s="89">
        <v>15123</v>
      </c>
      <c r="Q13" s="90">
        <v>341</v>
      </c>
      <c r="R13" s="89">
        <v>15985</v>
      </c>
      <c r="S13" s="89">
        <v>15595</v>
      </c>
      <c r="T13" s="90">
        <v>390</v>
      </c>
      <c r="U13" s="89">
        <v>16630</v>
      </c>
      <c r="V13" s="89">
        <v>16204</v>
      </c>
      <c r="W13" s="90">
        <v>426</v>
      </c>
      <c r="X13" s="89">
        <v>17345</v>
      </c>
      <c r="Y13" s="89">
        <v>16895</v>
      </c>
      <c r="Z13" s="90">
        <v>450</v>
      </c>
      <c r="AA13" s="89">
        <v>18149</v>
      </c>
      <c r="AB13" s="89">
        <v>17624</v>
      </c>
      <c r="AC13" s="90">
        <v>525</v>
      </c>
      <c r="AD13" s="112">
        <v>18939</v>
      </c>
      <c r="AE13" s="112">
        <v>18367</v>
      </c>
      <c r="AF13" s="113">
        <v>572</v>
      </c>
      <c r="AG13" s="112">
        <v>20006</v>
      </c>
      <c r="AH13" s="112">
        <v>19373</v>
      </c>
      <c r="AI13" s="113">
        <v>633</v>
      </c>
    </row>
    <row r="14" spans="1:35" ht="15" customHeight="1" thickBot="1" x14ac:dyDescent="0.4">
      <c r="A14" s="153"/>
      <c r="B14" s="91" t="s">
        <v>0</v>
      </c>
      <c r="C14" s="88">
        <v>298179</v>
      </c>
      <c r="D14" s="89">
        <v>275182</v>
      </c>
      <c r="E14" s="90">
        <v>22997</v>
      </c>
      <c r="F14" s="92">
        <v>298015</v>
      </c>
      <c r="G14" s="92">
        <v>274822</v>
      </c>
      <c r="H14" s="93">
        <v>23193</v>
      </c>
      <c r="I14" s="92">
        <v>293113</v>
      </c>
      <c r="J14" s="92">
        <v>269700</v>
      </c>
      <c r="K14" s="93">
        <v>23413</v>
      </c>
      <c r="L14" s="92">
        <v>293940</v>
      </c>
      <c r="M14" s="92">
        <v>269500</v>
      </c>
      <c r="N14" s="93">
        <v>24440</v>
      </c>
      <c r="O14" s="92">
        <v>295408</v>
      </c>
      <c r="P14" s="92">
        <v>269379</v>
      </c>
      <c r="Q14" s="93">
        <v>26029</v>
      </c>
      <c r="R14" s="92">
        <v>297369</v>
      </c>
      <c r="S14" s="92">
        <v>269327</v>
      </c>
      <c r="T14" s="93">
        <v>28042</v>
      </c>
      <c r="U14" s="92">
        <v>301931</v>
      </c>
      <c r="V14" s="92">
        <v>269043</v>
      </c>
      <c r="W14" s="93">
        <v>32888</v>
      </c>
      <c r="X14" s="92">
        <v>303914</v>
      </c>
      <c r="Y14" s="92">
        <v>268483</v>
      </c>
      <c r="Z14" s="93">
        <v>35431</v>
      </c>
      <c r="AA14" s="92">
        <v>305312</v>
      </c>
      <c r="AB14" s="92">
        <v>267666</v>
      </c>
      <c r="AC14" s="93">
        <v>37646</v>
      </c>
      <c r="AD14" s="114">
        <v>306460</v>
      </c>
      <c r="AE14" s="114">
        <v>267404</v>
      </c>
      <c r="AF14" s="115">
        <v>39056</v>
      </c>
      <c r="AG14" s="114">
        <v>308339</v>
      </c>
      <c r="AH14" s="114">
        <v>267309</v>
      </c>
      <c r="AI14" s="115">
        <v>41030</v>
      </c>
    </row>
    <row r="15" spans="1:35" ht="15" customHeight="1" x14ac:dyDescent="0.35">
      <c r="A15" s="151" t="s">
        <v>11</v>
      </c>
      <c r="B15" s="87" t="s">
        <v>53</v>
      </c>
      <c r="C15" s="94">
        <v>299</v>
      </c>
      <c r="D15" s="95">
        <v>291</v>
      </c>
      <c r="E15" s="96">
        <v>8</v>
      </c>
      <c r="F15" s="95">
        <v>323</v>
      </c>
      <c r="G15" s="95">
        <v>311</v>
      </c>
      <c r="H15" s="96">
        <v>12</v>
      </c>
      <c r="I15" s="95">
        <v>317</v>
      </c>
      <c r="J15" s="95">
        <v>301</v>
      </c>
      <c r="K15" s="96">
        <v>16</v>
      </c>
      <c r="L15" s="95">
        <v>318</v>
      </c>
      <c r="M15" s="95">
        <v>292</v>
      </c>
      <c r="N15" s="96">
        <v>26</v>
      </c>
      <c r="O15" s="95">
        <v>311</v>
      </c>
      <c r="P15" s="95">
        <v>283</v>
      </c>
      <c r="Q15" s="96">
        <v>28</v>
      </c>
      <c r="R15" s="95">
        <v>299</v>
      </c>
      <c r="S15" s="95">
        <v>265</v>
      </c>
      <c r="T15" s="96">
        <v>34</v>
      </c>
      <c r="U15" s="95">
        <v>317</v>
      </c>
      <c r="V15" s="95">
        <v>283</v>
      </c>
      <c r="W15" s="96">
        <v>34</v>
      </c>
      <c r="X15" s="95">
        <v>327</v>
      </c>
      <c r="Y15" s="95">
        <v>283</v>
      </c>
      <c r="Z15" s="96">
        <v>44</v>
      </c>
      <c r="AA15" s="89">
        <v>346</v>
      </c>
      <c r="AB15" s="89">
        <v>296</v>
      </c>
      <c r="AC15" s="90">
        <v>50</v>
      </c>
      <c r="AD15" s="112">
        <v>350</v>
      </c>
      <c r="AE15" s="112">
        <v>295</v>
      </c>
      <c r="AF15" s="113">
        <v>55</v>
      </c>
      <c r="AG15" s="112">
        <v>340</v>
      </c>
      <c r="AH15" s="112">
        <v>293</v>
      </c>
      <c r="AI15" s="113">
        <v>47</v>
      </c>
    </row>
    <row r="16" spans="1:35" ht="15" customHeight="1" x14ac:dyDescent="0.35">
      <c r="A16" s="152"/>
      <c r="B16" s="87" t="s">
        <v>63</v>
      </c>
      <c r="C16" s="88">
        <v>325</v>
      </c>
      <c r="D16" s="89">
        <v>310</v>
      </c>
      <c r="E16" s="90">
        <v>15</v>
      </c>
      <c r="F16" s="89">
        <v>309</v>
      </c>
      <c r="G16" s="89">
        <v>301</v>
      </c>
      <c r="H16" s="90">
        <v>8</v>
      </c>
      <c r="I16" s="89">
        <v>337</v>
      </c>
      <c r="J16" s="89">
        <v>322</v>
      </c>
      <c r="K16" s="90">
        <v>15</v>
      </c>
      <c r="L16" s="89">
        <v>316</v>
      </c>
      <c r="M16" s="89">
        <v>300</v>
      </c>
      <c r="N16" s="90">
        <v>16</v>
      </c>
      <c r="O16" s="89">
        <v>345</v>
      </c>
      <c r="P16" s="89">
        <v>318</v>
      </c>
      <c r="Q16" s="90">
        <v>27</v>
      </c>
      <c r="R16" s="89">
        <v>331</v>
      </c>
      <c r="S16" s="89">
        <v>302</v>
      </c>
      <c r="T16" s="90">
        <v>29</v>
      </c>
      <c r="U16" s="89">
        <v>327</v>
      </c>
      <c r="V16" s="89">
        <v>282</v>
      </c>
      <c r="W16" s="90">
        <v>45</v>
      </c>
      <c r="X16" s="89">
        <v>316</v>
      </c>
      <c r="Y16" s="89">
        <v>276</v>
      </c>
      <c r="Z16" s="90">
        <v>40</v>
      </c>
      <c r="AA16" s="89">
        <v>338</v>
      </c>
      <c r="AB16" s="89">
        <v>285</v>
      </c>
      <c r="AC16" s="90">
        <v>53</v>
      </c>
      <c r="AD16" s="112">
        <v>358</v>
      </c>
      <c r="AE16" s="112">
        <v>310</v>
      </c>
      <c r="AF16" s="113">
        <v>48</v>
      </c>
      <c r="AG16" s="112">
        <v>364</v>
      </c>
      <c r="AH16" s="112">
        <v>310</v>
      </c>
      <c r="AI16" s="113">
        <v>54</v>
      </c>
    </row>
    <row r="17" spans="1:35" ht="15" customHeight="1" x14ac:dyDescent="0.35">
      <c r="A17" s="152"/>
      <c r="B17" s="87" t="s">
        <v>54</v>
      </c>
      <c r="C17" s="88">
        <v>1184</v>
      </c>
      <c r="D17" s="89">
        <v>1105</v>
      </c>
      <c r="E17" s="90">
        <v>79</v>
      </c>
      <c r="F17" s="89">
        <v>1129</v>
      </c>
      <c r="G17" s="89">
        <v>1052</v>
      </c>
      <c r="H17" s="90">
        <v>77</v>
      </c>
      <c r="I17" s="89">
        <v>1094</v>
      </c>
      <c r="J17" s="89">
        <v>1035</v>
      </c>
      <c r="K17" s="90">
        <v>59</v>
      </c>
      <c r="L17" s="89">
        <v>1070</v>
      </c>
      <c r="M17" s="89">
        <v>1005</v>
      </c>
      <c r="N17" s="90">
        <v>65</v>
      </c>
      <c r="O17" s="89">
        <v>1027</v>
      </c>
      <c r="P17" s="89">
        <v>956</v>
      </c>
      <c r="Q17" s="90">
        <v>71</v>
      </c>
      <c r="R17" s="89">
        <v>1018</v>
      </c>
      <c r="S17" s="89">
        <v>943</v>
      </c>
      <c r="T17" s="90">
        <v>75</v>
      </c>
      <c r="U17" s="89">
        <v>1000</v>
      </c>
      <c r="V17" s="89">
        <v>914</v>
      </c>
      <c r="W17" s="90">
        <v>86</v>
      </c>
      <c r="X17" s="89">
        <v>1027</v>
      </c>
      <c r="Y17" s="89">
        <v>911</v>
      </c>
      <c r="Z17" s="90">
        <v>116</v>
      </c>
      <c r="AA17" s="89">
        <v>1019</v>
      </c>
      <c r="AB17" s="89">
        <v>898</v>
      </c>
      <c r="AC17" s="90">
        <v>121</v>
      </c>
      <c r="AD17" s="112">
        <v>1035</v>
      </c>
      <c r="AE17" s="112">
        <v>884</v>
      </c>
      <c r="AF17" s="113">
        <v>151</v>
      </c>
      <c r="AG17" s="112">
        <v>1082</v>
      </c>
      <c r="AH17" s="112">
        <v>925</v>
      </c>
      <c r="AI17" s="113">
        <v>157</v>
      </c>
    </row>
    <row r="18" spans="1:35" ht="15" customHeight="1" x14ac:dyDescent="0.35">
      <c r="A18" s="152"/>
      <c r="B18" s="87" t="s">
        <v>55</v>
      </c>
      <c r="C18" s="88">
        <v>770</v>
      </c>
      <c r="D18" s="89">
        <v>712</v>
      </c>
      <c r="E18" s="90">
        <v>58</v>
      </c>
      <c r="F18" s="89">
        <v>766</v>
      </c>
      <c r="G18" s="89">
        <v>723</v>
      </c>
      <c r="H18" s="90">
        <v>43</v>
      </c>
      <c r="I18" s="89">
        <v>733</v>
      </c>
      <c r="J18" s="89">
        <v>683</v>
      </c>
      <c r="K18" s="90">
        <v>50</v>
      </c>
      <c r="L18" s="89">
        <v>738</v>
      </c>
      <c r="M18" s="89">
        <v>686</v>
      </c>
      <c r="N18" s="90">
        <v>52</v>
      </c>
      <c r="O18" s="89">
        <v>697</v>
      </c>
      <c r="P18" s="89">
        <v>650</v>
      </c>
      <c r="Q18" s="90">
        <v>47</v>
      </c>
      <c r="R18" s="89">
        <v>680</v>
      </c>
      <c r="S18" s="89">
        <v>623</v>
      </c>
      <c r="T18" s="90">
        <v>57</v>
      </c>
      <c r="U18" s="89">
        <v>671</v>
      </c>
      <c r="V18" s="89">
        <v>597</v>
      </c>
      <c r="W18" s="90">
        <v>74</v>
      </c>
      <c r="X18" s="89">
        <v>679</v>
      </c>
      <c r="Y18" s="89">
        <v>598</v>
      </c>
      <c r="Z18" s="90">
        <v>81</v>
      </c>
      <c r="AA18" s="89">
        <v>655</v>
      </c>
      <c r="AB18" s="89">
        <v>584</v>
      </c>
      <c r="AC18" s="90">
        <v>71</v>
      </c>
      <c r="AD18" s="112">
        <v>622</v>
      </c>
      <c r="AE18" s="112">
        <v>561</v>
      </c>
      <c r="AF18" s="113">
        <v>61</v>
      </c>
      <c r="AG18" s="112">
        <v>610</v>
      </c>
      <c r="AH18" s="112">
        <v>533</v>
      </c>
      <c r="AI18" s="113">
        <v>77</v>
      </c>
    </row>
    <row r="19" spans="1:35" ht="15" customHeight="1" x14ac:dyDescent="0.35">
      <c r="A19" s="152"/>
      <c r="B19" s="87" t="s">
        <v>56</v>
      </c>
      <c r="C19" s="88">
        <v>2954</v>
      </c>
      <c r="D19" s="89">
        <v>2595</v>
      </c>
      <c r="E19" s="90">
        <v>359</v>
      </c>
      <c r="F19" s="89">
        <v>2934</v>
      </c>
      <c r="G19" s="89">
        <v>2561</v>
      </c>
      <c r="H19" s="90">
        <v>373</v>
      </c>
      <c r="I19" s="89">
        <v>2765</v>
      </c>
      <c r="J19" s="89">
        <v>2428</v>
      </c>
      <c r="K19" s="90">
        <v>337</v>
      </c>
      <c r="L19" s="89">
        <v>2735</v>
      </c>
      <c r="M19" s="89">
        <v>2386</v>
      </c>
      <c r="N19" s="90">
        <v>349</v>
      </c>
      <c r="O19" s="89">
        <v>2731</v>
      </c>
      <c r="P19" s="89">
        <v>2370</v>
      </c>
      <c r="Q19" s="90">
        <v>361</v>
      </c>
      <c r="R19" s="89">
        <v>2777</v>
      </c>
      <c r="S19" s="89">
        <v>2368</v>
      </c>
      <c r="T19" s="90">
        <v>409</v>
      </c>
      <c r="U19" s="89">
        <v>2767</v>
      </c>
      <c r="V19" s="89">
        <v>2320</v>
      </c>
      <c r="W19" s="90">
        <v>447</v>
      </c>
      <c r="X19" s="89">
        <v>2769</v>
      </c>
      <c r="Y19" s="89">
        <v>2296</v>
      </c>
      <c r="Z19" s="90">
        <v>473</v>
      </c>
      <c r="AA19" s="89">
        <v>2839</v>
      </c>
      <c r="AB19" s="89">
        <v>2343</v>
      </c>
      <c r="AC19" s="90">
        <v>496</v>
      </c>
      <c r="AD19" s="112">
        <v>2872</v>
      </c>
      <c r="AE19" s="112">
        <v>2357</v>
      </c>
      <c r="AF19" s="113">
        <v>515</v>
      </c>
      <c r="AG19" s="112">
        <v>2914</v>
      </c>
      <c r="AH19" s="112">
        <v>2369</v>
      </c>
      <c r="AI19" s="113">
        <v>545</v>
      </c>
    </row>
    <row r="20" spans="1:35" ht="15" customHeight="1" x14ac:dyDescent="0.35">
      <c r="A20" s="152"/>
      <c r="B20" s="87" t="s">
        <v>57</v>
      </c>
      <c r="C20" s="88">
        <v>4332</v>
      </c>
      <c r="D20" s="89">
        <v>4038</v>
      </c>
      <c r="E20" s="90">
        <v>294</v>
      </c>
      <c r="F20" s="89">
        <v>4385</v>
      </c>
      <c r="G20" s="89">
        <v>4096</v>
      </c>
      <c r="H20" s="90">
        <v>289</v>
      </c>
      <c r="I20" s="89">
        <v>4509</v>
      </c>
      <c r="J20" s="89">
        <v>4169</v>
      </c>
      <c r="K20" s="90">
        <v>340</v>
      </c>
      <c r="L20" s="89">
        <v>4514</v>
      </c>
      <c r="M20" s="89">
        <v>4145</v>
      </c>
      <c r="N20" s="90">
        <v>369</v>
      </c>
      <c r="O20" s="89">
        <v>4511</v>
      </c>
      <c r="P20" s="89">
        <v>4144</v>
      </c>
      <c r="Q20" s="90">
        <v>367</v>
      </c>
      <c r="R20" s="89">
        <v>4493</v>
      </c>
      <c r="S20" s="89">
        <v>4117</v>
      </c>
      <c r="T20" s="90">
        <v>376</v>
      </c>
      <c r="U20" s="89">
        <v>4494</v>
      </c>
      <c r="V20" s="89">
        <v>4092</v>
      </c>
      <c r="W20" s="90">
        <v>402</v>
      </c>
      <c r="X20" s="89">
        <v>4488</v>
      </c>
      <c r="Y20" s="89">
        <v>4066</v>
      </c>
      <c r="Z20" s="90">
        <v>422</v>
      </c>
      <c r="AA20" s="89">
        <v>4470</v>
      </c>
      <c r="AB20" s="89">
        <v>4036</v>
      </c>
      <c r="AC20" s="90">
        <v>434</v>
      </c>
      <c r="AD20" s="112">
        <v>4474</v>
      </c>
      <c r="AE20" s="112">
        <v>4001</v>
      </c>
      <c r="AF20" s="113">
        <v>473</v>
      </c>
      <c r="AG20" s="112">
        <v>4415</v>
      </c>
      <c r="AH20" s="112">
        <v>3923</v>
      </c>
      <c r="AI20" s="113">
        <v>492</v>
      </c>
    </row>
    <row r="21" spans="1:35" ht="15" customHeight="1" x14ac:dyDescent="0.35">
      <c r="A21" s="152"/>
      <c r="B21" s="87" t="s">
        <v>58</v>
      </c>
      <c r="C21" s="88">
        <v>1599</v>
      </c>
      <c r="D21" s="89">
        <v>1506</v>
      </c>
      <c r="E21" s="90">
        <v>93</v>
      </c>
      <c r="F21" s="89">
        <v>1630</v>
      </c>
      <c r="G21" s="89">
        <v>1525</v>
      </c>
      <c r="H21" s="90">
        <v>105</v>
      </c>
      <c r="I21" s="89">
        <v>1610</v>
      </c>
      <c r="J21" s="89">
        <v>1517</v>
      </c>
      <c r="K21" s="90">
        <v>93</v>
      </c>
      <c r="L21" s="89">
        <v>1655</v>
      </c>
      <c r="M21" s="89">
        <v>1561</v>
      </c>
      <c r="N21" s="90">
        <v>94</v>
      </c>
      <c r="O21" s="89">
        <v>1687</v>
      </c>
      <c r="P21" s="89">
        <v>1597</v>
      </c>
      <c r="Q21" s="90">
        <v>90</v>
      </c>
      <c r="R21" s="89">
        <v>1724</v>
      </c>
      <c r="S21" s="89">
        <v>1636</v>
      </c>
      <c r="T21" s="90">
        <v>88</v>
      </c>
      <c r="U21" s="89">
        <v>1780</v>
      </c>
      <c r="V21" s="89">
        <v>1676</v>
      </c>
      <c r="W21" s="90">
        <v>104</v>
      </c>
      <c r="X21" s="89">
        <v>1800</v>
      </c>
      <c r="Y21" s="89">
        <v>1695</v>
      </c>
      <c r="Z21" s="90">
        <v>105</v>
      </c>
      <c r="AA21" s="89">
        <v>1802</v>
      </c>
      <c r="AB21" s="89">
        <v>1688</v>
      </c>
      <c r="AC21" s="90">
        <v>114</v>
      </c>
      <c r="AD21" s="112">
        <v>1819</v>
      </c>
      <c r="AE21" s="112">
        <v>1703</v>
      </c>
      <c r="AF21" s="113">
        <v>116</v>
      </c>
      <c r="AG21" s="112">
        <v>1836</v>
      </c>
      <c r="AH21" s="112">
        <v>1721</v>
      </c>
      <c r="AI21" s="113">
        <v>115</v>
      </c>
    </row>
    <row r="22" spans="1:35" ht="15" customHeight="1" x14ac:dyDescent="0.35">
      <c r="A22" s="152"/>
      <c r="B22" s="87" t="s">
        <v>59</v>
      </c>
      <c r="C22" s="88">
        <v>449</v>
      </c>
      <c r="D22" s="89">
        <v>430</v>
      </c>
      <c r="E22" s="90">
        <v>19</v>
      </c>
      <c r="F22" s="89">
        <v>462</v>
      </c>
      <c r="G22" s="89">
        <v>443</v>
      </c>
      <c r="H22" s="90">
        <v>19</v>
      </c>
      <c r="I22" s="89">
        <v>460</v>
      </c>
      <c r="J22" s="89">
        <v>448</v>
      </c>
      <c r="K22" s="90">
        <v>12</v>
      </c>
      <c r="L22" s="89">
        <v>464</v>
      </c>
      <c r="M22" s="89">
        <v>448</v>
      </c>
      <c r="N22" s="90">
        <v>16</v>
      </c>
      <c r="O22" s="89">
        <v>458</v>
      </c>
      <c r="P22" s="89">
        <v>440</v>
      </c>
      <c r="Q22" s="90">
        <v>18</v>
      </c>
      <c r="R22" s="89">
        <v>495</v>
      </c>
      <c r="S22" s="89">
        <v>474</v>
      </c>
      <c r="T22" s="90">
        <v>21</v>
      </c>
      <c r="U22" s="89">
        <v>503</v>
      </c>
      <c r="V22" s="89">
        <v>482</v>
      </c>
      <c r="W22" s="90">
        <v>21</v>
      </c>
      <c r="X22" s="89">
        <v>544</v>
      </c>
      <c r="Y22" s="89">
        <v>523</v>
      </c>
      <c r="Z22" s="90">
        <v>21</v>
      </c>
      <c r="AA22" s="89">
        <v>594</v>
      </c>
      <c r="AB22" s="89">
        <v>568</v>
      </c>
      <c r="AC22" s="90">
        <v>26</v>
      </c>
      <c r="AD22" s="112">
        <v>639</v>
      </c>
      <c r="AE22" s="112">
        <v>609</v>
      </c>
      <c r="AF22" s="113">
        <v>30</v>
      </c>
      <c r="AG22" s="112">
        <v>665</v>
      </c>
      <c r="AH22" s="112">
        <v>634</v>
      </c>
      <c r="AI22" s="113">
        <v>31</v>
      </c>
    </row>
    <row r="23" spans="1:35" ht="15" customHeight="1" thickBot="1" x14ac:dyDescent="0.4">
      <c r="A23" s="153"/>
      <c r="B23" s="91" t="s">
        <v>0</v>
      </c>
      <c r="C23" s="88">
        <v>11912</v>
      </c>
      <c r="D23" s="89">
        <v>10987</v>
      </c>
      <c r="E23" s="90">
        <v>925</v>
      </c>
      <c r="F23" s="89">
        <v>11938</v>
      </c>
      <c r="G23" s="89">
        <v>11012</v>
      </c>
      <c r="H23" s="90">
        <v>926</v>
      </c>
      <c r="I23" s="89">
        <v>11825</v>
      </c>
      <c r="J23" s="89">
        <v>10903</v>
      </c>
      <c r="K23" s="90">
        <v>922</v>
      </c>
      <c r="L23" s="89">
        <v>11810</v>
      </c>
      <c r="M23" s="89">
        <v>10823</v>
      </c>
      <c r="N23" s="90">
        <v>987</v>
      </c>
      <c r="O23" s="89">
        <v>11767</v>
      </c>
      <c r="P23" s="89">
        <v>10758</v>
      </c>
      <c r="Q23" s="90">
        <v>1009</v>
      </c>
      <c r="R23" s="89">
        <v>11817</v>
      </c>
      <c r="S23" s="89">
        <v>10728</v>
      </c>
      <c r="T23" s="90">
        <v>1089</v>
      </c>
      <c r="U23" s="89">
        <v>11859</v>
      </c>
      <c r="V23" s="89">
        <v>10646</v>
      </c>
      <c r="W23" s="90">
        <v>1213</v>
      </c>
      <c r="X23" s="89">
        <v>11950</v>
      </c>
      <c r="Y23" s="89">
        <v>10648</v>
      </c>
      <c r="Z23" s="90">
        <v>1302</v>
      </c>
      <c r="AA23" s="92">
        <v>12063</v>
      </c>
      <c r="AB23" s="92">
        <v>10698</v>
      </c>
      <c r="AC23" s="93">
        <v>1365</v>
      </c>
      <c r="AD23" s="114">
        <v>12169</v>
      </c>
      <c r="AE23" s="114">
        <v>10720</v>
      </c>
      <c r="AF23" s="115">
        <v>1449</v>
      </c>
      <c r="AG23" s="114">
        <v>12226</v>
      </c>
      <c r="AH23" s="114">
        <v>10708</v>
      </c>
      <c r="AI23" s="115">
        <v>1518</v>
      </c>
    </row>
    <row r="24" spans="1:35" ht="15" customHeight="1" x14ac:dyDescent="0.35">
      <c r="A24" s="151" t="s">
        <v>71</v>
      </c>
      <c r="B24" s="87" t="s">
        <v>53</v>
      </c>
      <c r="C24" s="94">
        <v>759</v>
      </c>
      <c r="D24" s="95">
        <v>696</v>
      </c>
      <c r="E24" s="96">
        <v>63</v>
      </c>
      <c r="F24" s="95">
        <v>738</v>
      </c>
      <c r="G24" s="95">
        <v>666</v>
      </c>
      <c r="H24" s="96">
        <v>72</v>
      </c>
      <c r="I24" s="95">
        <v>708</v>
      </c>
      <c r="J24" s="95">
        <v>651</v>
      </c>
      <c r="K24" s="96">
        <v>57</v>
      </c>
      <c r="L24" s="95">
        <v>718</v>
      </c>
      <c r="M24" s="95">
        <v>661</v>
      </c>
      <c r="N24" s="96">
        <v>57</v>
      </c>
      <c r="O24" s="95">
        <v>712</v>
      </c>
      <c r="P24" s="95">
        <v>654</v>
      </c>
      <c r="Q24" s="96">
        <v>58</v>
      </c>
      <c r="R24" s="95">
        <v>699</v>
      </c>
      <c r="S24" s="95">
        <v>631</v>
      </c>
      <c r="T24" s="96">
        <v>68</v>
      </c>
      <c r="U24" s="95">
        <v>767</v>
      </c>
      <c r="V24" s="95">
        <v>669</v>
      </c>
      <c r="W24" s="96">
        <v>98</v>
      </c>
      <c r="X24" s="95">
        <v>845</v>
      </c>
      <c r="Y24" s="95">
        <v>714</v>
      </c>
      <c r="Z24" s="96">
        <v>131</v>
      </c>
      <c r="AA24" s="89">
        <v>866</v>
      </c>
      <c r="AB24" s="89">
        <v>719</v>
      </c>
      <c r="AC24" s="90">
        <v>147</v>
      </c>
      <c r="AD24" s="112">
        <v>874</v>
      </c>
      <c r="AE24" s="112">
        <v>729</v>
      </c>
      <c r="AF24" s="113">
        <v>145</v>
      </c>
      <c r="AG24" s="112">
        <v>833</v>
      </c>
      <c r="AH24" s="112">
        <v>685</v>
      </c>
      <c r="AI24" s="113">
        <v>148</v>
      </c>
    </row>
    <row r="25" spans="1:35" ht="15" customHeight="1" x14ac:dyDescent="0.35">
      <c r="A25" s="152"/>
      <c r="B25" s="87" t="s">
        <v>63</v>
      </c>
      <c r="C25" s="88">
        <v>783</v>
      </c>
      <c r="D25" s="89">
        <v>698</v>
      </c>
      <c r="E25" s="90">
        <v>85</v>
      </c>
      <c r="F25" s="89">
        <v>811</v>
      </c>
      <c r="G25" s="89">
        <v>732</v>
      </c>
      <c r="H25" s="90">
        <v>79</v>
      </c>
      <c r="I25" s="89">
        <v>805</v>
      </c>
      <c r="J25" s="89">
        <v>762</v>
      </c>
      <c r="K25" s="90">
        <v>43</v>
      </c>
      <c r="L25" s="89">
        <v>787</v>
      </c>
      <c r="M25" s="89">
        <v>739</v>
      </c>
      <c r="N25" s="90">
        <v>48</v>
      </c>
      <c r="O25" s="89">
        <v>767</v>
      </c>
      <c r="P25" s="89">
        <v>706</v>
      </c>
      <c r="Q25" s="90">
        <v>61</v>
      </c>
      <c r="R25" s="89">
        <v>793</v>
      </c>
      <c r="S25" s="89">
        <v>702</v>
      </c>
      <c r="T25" s="90">
        <v>91</v>
      </c>
      <c r="U25" s="89">
        <v>780</v>
      </c>
      <c r="V25" s="89">
        <v>682</v>
      </c>
      <c r="W25" s="90">
        <v>98</v>
      </c>
      <c r="X25" s="89">
        <v>796</v>
      </c>
      <c r="Y25" s="89">
        <v>683</v>
      </c>
      <c r="Z25" s="90">
        <v>113</v>
      </c>
      <c r="AA25" s="89">
        <v>776</v>
      </c>
      <c r="AB25" s="89">
        <v>658</v>
      </c>
      <c r="AC25" s="90">
        <v>118</v>
      </c>
      <c r="AD25" s="112">
        <v>813</v>
      </c>
      <c r="AE25" s="112">
        <v>677</v>
      </c>
      <c r="AF25" s="113">
        <v>136</v>
      </c>
      <c r="AG25" s="112">
        <v>872</v>
      </c>
      <c r="AH25" s="112">
        <v>713</v>
      </c>
      <c r="AI25" s="113">
        <v>159</v>
      </c>
    </row>
    <row r="26" spans="1:35" ht="15" customHeight="1" x14ac:dyDescent="0.35">
      <c r="A26" s="152"/>
      <c r="B26" s="87" t="s">
        <v>54</v>
      </c>
      <c r="C26" s="88">
        <v>2363</v>
      </c>
      <c r="D26" s="89">
        <v>2105</v>
      </c>
      <c r="E26" s="90">
        <v>258</v>
      </c>
      <c r="F26" s="89">
        <v>2325</v>
      </c>
      <c r="G26" s="89">
        <v>2081</v>
      </c>
      <c r="H26" s="90">
        <v>244</v>
      </c>
      <c r="I26" s="89">
        <v>2407</v>
      </c>
      <c r="J26" s="89">
        <v>2201</v>
      </c>
      <c r="K26" s="90">
        <v>206</v>
      </c>
      <c r="L26" s="89">
        <v>2429</v>
      </c>
      <c r="M26" s="89">
        <v>2235</v>
      </c>
      <c r="N26" s="90">
        <v>194</v>
      </c>
      <c r="O26" s="89">
        <v>2438</v>
      </c>
      <c r="P26" s="89">
        <v>2261</v>
      </c>
      <c r="Q26" s="90">
        <v>177</v>
      </c>
      <c r="R26" s="89">
        <v>2474</v>
      </c>
      <c r="S26" s="89">
        <v>2265</v>
      </c>
      <c r="T26" s="90">
        <v>209</v>
      </c>
      <c r="U26" s="89">
        <v>2531</v>
      </c>
      <c r="V26" s="89">
        <v>2286</v>
      </c>
      <c r="W26" s="90">
        <v>245</v>
      </c>
      <c r="X26" s="89">
        <v>2519</v>
      </c>
      <c r="Y26" s="89">
        <v>2251</v>
      </c>
      <c r="Z26" s="90">
        <v>268</v>
      </c>
      <c r="AA26" s="89">
        <v>2599</v>
      </c>
      <c r="AB26" s="89">
        <v>2266</v>
      </c>
      <c r="AC26" s="90">
        <v>333</v>
      </c>
      <c r="AD26" s="112">
        <v>2595</v>
      </c>
      <c r="AE26" s="112">
        <v>2227</v>
      </c>
      <c r="AF26" s="113">
        <v>368</v>
      </c>
      <c r="AG26" s="112">
        <v>2637</v>
      </c>
      <c r="AH26" s="112">
        <v>2237</v>
      </c>
      <c r="AI26" s="113">
        <v>400</v>
      </c>
    </row>
    <row r="27" spans="1:35" ht="15" customHeight="1" x14ac:dyDescent="0.35">
      <c r="A27" s="152"/>
      <c r="B27" s="87" t="s">
        <v>55</v>
      </c>
      <c r="C27" s="88">
        <v>1388</v>
      </c>
      <c r="D27" s="89">
        <v>1214</v>
      </c>
      <c r="E27" s="90">
        <v>174</v>
      </c>
      <c r="F27" s="89">
        <v>1371</v>
      </c>
      <c r="G27" s="89">
        <v>1209</v>
      </c>
      <c r="H27" s="90">
        <v>162</v>
      </c>
      <c r="I27" s="89">
        <v>1389</v>
      </c>
      <c r="J27" s="89">
        <v>1210</v>
      </c>
      <c r="K27" s="90">
        <v>179</v>
      </c>
      <c r="L27" s="89">
        <v>1467</v>
      </c>
      <c r="M27" s="89">
        <v>1281</v>
      </c>
      <c r="N27" s="90">
        <v>186</v>
      </c>
      <c r="O27" s="89">
        <v>1482</v>
      </c>
      <c r="P27" s="89">
        <v>1291</v>
      </c>
      <c r="Q27" s="90">
        <v>191</v>
      </c>
      <c r="R27" s="89">
        <v>1466</v>
      </c>
      <c r="S27" s="89">
        <v>1268</v>
      </c>
      <c r="T27" s="90">
        <v>198</v>
      </c>
      <c r="U27" s="89">
        <v>1471</v>
      </c>
      <c r="V27" s="89">
        <v>1252</v>
      </c>
      <c r="W27" s="90">
        <v>219</v>
      </c>
      <c r="X27" s="89">
        <v>1481</v>
      </c>
      <c r="Y27" s="89">
        <v>1241</v>
      </c>
      <c r="Z27" s="90">
        <v>240</v>
      </c>
      <c r="AA27" s="89">
        <v>1424</v>
      </c>
      <c r="AB27" s="89">
        <v>1188</v>
      </c>
      <c r="AC27" s="90">
        <v>236</v>
      </c>
      <c r="AD27" s="112">
        <v>1416</v>
      </c>
      <c r="AE27" s="112">
        <v>1185</v>
      </c>
      <c r="AF27" s="113">
        <v>231</v>
      </c>
      <c r="AG27" s="112">
        <v>1424</v>
      </c>
      <c r="AH27" s="112">
        <v>1229</v>
      </c>
      <c r="AI27" s="113">
        <v>195</v>
      </c>
    </row>
    <row r="28" spans="1:35" ht="15" customHeight="1" x14ac:dyDescent="0.35">
      <c r="A28" s="152"/>
      <c r="B28" s="87" t="s">
        <v>56</v>
      </c>
      <c r="C28" s="88">
        <v>7271</v>
      </c>
      <c r="D28" s="89">
        <v>5938</v>
      </c>
      <c r="E28" s="90">
        <v>1333</v>
      </c>
      <c r="F28" s="89">
        <v>7176</v>
      </c>
      <c r="G28" s="89">
        <v>5873</v>
      </c>
      <c r="H28" s="90">
        <v>1303</v>
      </c>
      <c r="I28" s="89">
        <v>7032</v>
      </c>
      <c r="J28" s="89">
        <v>5659</v>
      </c>
      <c r="K28" s="90">
        <v>1373</v>
      </c>
      <c r="L28" s="89">
        <v>7087</v>
      </c>
      <c r="M28" s="89">
        <v>5664</v>
      </c>
      <c r="N28" s="90">
        <v>1423</v>
      </c>
      <c r="O28" s="89">
        <v>7119</v>
      </c>
      <c r="P28" s="89">
        <v>5606</v>
      </c>
      <c r="Q28" s="90">
        <v>1513</v>
      </c>
      <c r="R28" s="89">
        <v>7195</v>
      </c>
      <c r="S28" s="89">
        <v>5593</v>
      </c>
      <c r="T28" s="90">
        <v>1602</v>
      </c>
      <c r="U28" s="89">
        <v>7512</v>
      </c>
      <c r="V28" s="89">
        <v>5704</v>
      </c>
      <c r="W28" s="90">
        <v>1808</v>
      </c>
      <c r="X28" s="89">
        <v>7576</v>
      </c>
      <c r="Y28" s="89">
        <v>5683</v>
      </c>
      <c r="Z28" s="90">
        <v>1893</v>
      </c>
      <c r="AA28" s="89">
        <v>7556</v>
      </c>
      <c r="AB28" s="89">
        <v>5597</v>
      </c>
      <c r="AC28" s="90">
        <v>1959</v>
      </c>
      <c r="AD28" s="112">
        <v>7580</v>
      </c>
      <c r="AE28" s="112">
        <v>5551</v>
      </c>
      <c r="AF28" s="113">
        <v>2029</v>
      </c>
      <c r="AG28" s="112">
        <v>7652</v>
      </c>
      <c r="AH28" s="112">
        <v>5510</v>
      </c>
      <c r="AI28" s="113">
        <v>2142</v>
      </c>
    </row>
    <row r="29" spans="1:35" ht="15" customHeight="1" x14ac:dyDescent="0.35">
      <c r="A29" s="152"/>
      <c r="B29" s="87" t="s">
        <v>57</v>
      </c>
      <c r="C29" s="88">
        <v>10579</v>
      </c>
      <c r="D29" s="89">
        <v>9259</v>
      </c>
      <c r="E29" s="90">
        <v>1320</v>
      </c>
      <c r="F29" s="89">
        <v>10778</v>
      </c>
      <c r="G29" s="89">
        <v>9442</v>
      </c>
      <c r="H29" s="90">
        <v>1336</v>
      </c>
      <c r="I29" s="89">
        <v>10422</v>
      </c>
      <c r="J29" s="89">
        <v>9090</v>
      </c>
      <c r="K29" s="90">
        <v>1332</v>
      </c>
      <c r="L29" s="89">
        <v>10581</v>
      </c>
      <c r="M29" s="89">
        <v>9174</v>
      </c>
      <c r="N29" s="90">
        <v>1407</v>
      </c>
      <c r="O29" s="89">
        <v>10727</v>
      </c>
      <c r="P29" s="89">
        <v>9248</v>
      </c>
      <c r="Q29" s="90">
        <v>1479</v>
      </c>
      <c r="R29" s="89">
        <v>10681</v>
      </c>
      <c r="S29" s="89">
        <v>9147</v>
      </c>
      <c r="T29" s="90">
        <v>1534</v>
      </c>
      <c r="U29" s="89">
        <v>10762</v>
      </c>
      <c r="V29" s="89">
        <v>9115</v>
      </c>
      <c r="W29" s="90">
        <v>1647</v>
      </c>
      <c r="X29" s="89">
        <v>10855</v>
      </c>
      <c r="Y29" s="89">
        <v>9137</v>
      </c>
      <c r="Z29" s="90">
        <v>1718</v>
      </c>
      <c r="AA29" s="89">
        <v>10920</v>
      </c>
      <c r="AB29" s="89">
        <v>9089</v>
      </c>
      <c r="AC29" s="90">
        <v>1831</v>
      </c>
      <c r="AD29" s="112">
        <v>10924</v>
      </c>
      <c r="AE29" s="112">
        <v>9016</v>
      </c>
      <c r="AF29" s="113">
        <v>1908</v>
      </c>
      <c r="AG29" s="112">
        <v>10943</v>
      </c>
      <c r="AH29" s="112">
        <v>8975</v>
      </c>
      <c r="AI29" s="113">
        <v>1968</v>
      </c>
    </row>
    <row r="30" spans="1:35" ht="15" customHeight="1" x14ac:dyDescent="0.35">
      <c r="A30" s="152"/>
      <c r="B30" s="87" t="s">
        <v>58</v>
      </c>
      <c r="C30" s="88">
        <v>5358</v>
      </c>
      <c r="D30" s="89">
        <v>4972</v>
      </c>
      <c r="E30" s="90">
        <v>386</v>
      </c>
      <c r="F30" s="89">
        <v>5327</v>
      </c>
      <c r="G30" s="89">
        <v>4912</v>
      </c>
      <c r="H30" s="90">
        <v>415</v>
      </c>
      <c r="I30" s="89">
        <v>5145</v>
      </c>
      <c r="J30" s="89">
        <v>4782</v>
      </c>
      <c r="K30" s="90">
        <v>363</v>
      </c>
      <c r="L30" s="89">
        <v>5253</v>
      </c>
      <c r="M30" s="89">
        <v>4866</v>
      </c>
      <c r="N30" s="90">
        <v>387</v>
      </c>
      <c r="O30" s="89">
        <v>5359</v>
      </c>
      <c r="P30" s="89">
        <v>4955</v>
      </c>
      <c r="Q30" s="90">
        <v>404</v>
      </c>
      <c r="R30" s="89">
        <v>5389</v>
      </c>
      <c r="S30" s="89">
        <v>4966</v>
      </c>
      <c r="T30" s="90">
        <v>423</v>
      </c>
      <c r="U30" s="89">
        <v>5441</v>
      </c>
      <c r="V30" s="89">
        <v>5007</v>
      </c>
      <c r="W30" s="90">
        <v>434</v>
      </c>
      <c r="X30" s="89">
        <v>5447</v>
      </c>
      <c r="Y30" s="89">
        <v>4990</v>
      </c>
      <c r="Z30" s="90">
        <v>457</v>
      </c>
      <c r="AA30" s="89">
        <v>5436</v>
      </c>
      <c r="AB30" s="89">
        <v>4962</v>
      </c>
      <c r="AC30" s="90">
        <v>474</v>
      </c>
      <c r="AD30" s="112">
        <v>5395</v>
      </c>
      <c r="AE30" s="112">
        <v>4913</v>
      </c>
      <c r="AF30" s="113">
        <v>482</v>
      </c>
      <c r="AG30" s="112">
        <v>5341</v>
      </c>
      <c r="AH30" s="112">
        <v>4866</v>
      </c>
      <c r="AI30" s="113">
        <v>475</v>
      </c>
    </row>
    <row r="31" spans="1:35" ht="15" customHeight="1" x14ac:dyDescent="0.35">
      <c r="A31" s="152"/>
      <c r="B31" s="87" t="s">
        <v>59</v>
      </c>
      <c r="C31" s="88">
        <v>2583</v>
      </c>
      <c r="D31" s="89">
        <v>2450</v>
      </c>
      <c r="E31" s="90">
        <v>133</v>
      </c>
      <c r="F31" s="89">
        <v>2650</v>
      </c>
      <c r="G31" s="89">
        <v>2506</v>
      </c>
      <c r="H31" s="90">
        <v>144</v>
      </c>
      <c r="I31" s="89">
        <v>2405</v>
      </c>
      <c r="J31" s="89">
        <v>2328</v>
      </c>
      <c r="K31" s="90">
        <v>77</v>
      </c>
      <c r="L31" s="89">
        <v>2346</v>
      </c>
      <c r="M31" s="89">
        <v>2260</v>
      </c>
      <c r="N31" s="90">
        <v>86</v>
      </c>
      <c r="O31" s="89">
        <v>2275</v>
      </c>
      <c r="P31" s="89">
        <v>2190</v>
      </c>
      <c r="Q31" s="90">
        <v>85</v>
      </c>
      <c r="R31" s="89">
        <v>2321</v>
      </c>
      <c r="S31" s="89">
        <v>2234</v>
      </c>
      <c r="T31" s="90">
        <v>87</v>
      </c>
      <c r="U31" s="89">
        <v>2366</v>
      </c>
      <c r="V31" s="89">
        <v>2266</v>
      </c>
      <c r="W31" s="90">
        <v>100</v>
      </c>
      <c r="X31" s="89">
        <v>2405</v>
      </c>
      <c r="Y31" s="89">
        <v>2300</v>
      </c>
      <c r="Z31" s="90">
        <v>105</v>
      </c>
      <c r="AA31" s="89">
        <v>2525</v>
      </c>
      <c r="AB31" s="89">
        <v>2408</v>
      </c>
      <c r="AC31" s="90">
        <v>117</v>
      </c>
      <c r="AD31" s="112">
        <v>2566</v>
      </c>
      <c r="AE31" s="112">
        <v>2437</v>
      </c>
      <c r="AF31" s="113">
        <v>129</v>
      </c>
      <c r="AG31" s="112">
        <v>2745</v>
      </c>
      <c r="AH31" s="112">
        <v>2606</v>
      </c>
      <c r="AI31" s="113">
        <v>139</v>
      </c>
    </row>
    <row r="32" spans="1:35" ht="15" customHeight="1" thickBot="1" x14ac:dyDescent="0.4">
      <c r="A32" s="153"/>
      <c r="B32" s="91" t="s">
        <v>0</v>
      </c>
      <c r="C32" s="97">
        <v>31084</v>
      </c>
      <c r="D32" s="92">
        <v>27332</v>
      </c>
      <c r="E32" s="93">
        <v>3752</v>
      </c>
      <c r="F32" s="92">
        <v>31176</v>
      </c>
      <c r="G32" s="92">
        <v>27421</v>
      </c>
      <c r="H32" s="93">
        <v>3755</v>
      </c>
      <c r="I32" s="92">
        <v>30313</v>
      </c>
      <c r="J32" s="92">
        <v>26683</v>
      </c>
      <c r="K32" s="93">
        <v>3630</v>
      </c>
      <c r="L32" s="92">
        <v>30668</v>
      </c>
      <c r="M32" s="92">
        <v>26880</v>
      </c>
      <c r="N32" s="93">
        <v>3788</v>
      </c>
      <c r="O32" s="92">
        <v>30879</v>
      </c>
      <c r="P32" s="92">
        <v>26911</v>
      </c>
      <c r="Q32" s="93">
        <v>3968</v>
      </c>
      <c r="R32" s="92">
        <v>31018</v>
      </c>
      <c r="S32" s="92">
        <v>26806</v>
      </c>
      <c r="T32" s="93">
        <v>4212</v>
      </c>
      <c r="U32" s="92">
        <v>31630</v>
      </c>
      <c r="V32" s="92">
        <v>26981</v>
      </c>
      <c r="W32" s="93">
        <v>4649</v>
      </c>
      <c r="X32" s="92">
        <v>31924</v>
      </c>
      <c r="Y32" s="92">
        <v>26999</v>
      </c>
      <c r="Z32" s="93">
        <v>4925</v>
      </c>
      <c r="AA32" s="92">
        <v>32102</v>
      </c>
      <c r="AB32" s="92">
        <v>26887</v>
      </c>
      <c r="AC32" s="93">
        <v>5215</v>
      </c>
      <c r="AD32" s="114">
        <v>32163</v>
      </c>
      <c r="AE32" s="114">
        <v>26735</v>
      </c>
      <c r="AF32" s="115">
        <v>5428</v>
      </c>
      <c r="AG32" s="114">
        <v>32447</v>
      </c>
      <c r="AH32" s="114">
        <v>26821</v>
      </c>
      <c r="AI32" s="115">
        <v>5626</v>
      </c>
    </row>
    <row r="33" spans="1:35" x14ac:dyDescent="0.35">
      <c r="A33" s="151" t="s">
        <v>13</v>
      </c>
      <c r="B33" s="87" t="s">
        <v>53</v>
      </c>
      <c r="C33" s="94">
        <v>957</v>
      </c>
      <c r="D33" s="95">
        <v>880</v>
      </c>
      <c r="E33" s="96">
        <v>77</v>
      </c>
      <c r="F33" s="95">
        <v>946</v>
      </c>
      <c r="G33" s="95">
        <v>869</v>
      </c>
      <c r="H33" s="96">
        <v>77</v>
      </c>
      <c r="I33" s="95">
        <v>906</v>
      </c>
      <c r="J33" s="95">
        <v>865</v>
      </c>
      <c r="K33" s="96">
        <v>41</v>
      </c>
      <c r="L33" s="95">
        <v>910</v>
      </c>
      <c r="M33" s="95">
        <v>851</v>
      </c>
      <c r="N33" s="96">
        <v>59</v>
      </c>
      <c r="O33" s="95">
        <v>890</v>
      </c>
      <c r="P33" s="95">
        <v>819</v>
      </c>
      <c r="Q33" s="96">
        <v>71</v>
      </c>
      <c r="R33" s="95">
        <v>923</v>
      </c>
      <c r="S33" s="95">
        <v>843</v>
      </c>
      <c r="T33" s="96">
        <v>80</v>
      </c>
      <c r="U33" s="95">
        <v>895</v>
      </c>
      <c r="V33" s="95">
        <v>805</v>
      </c>
      <c r="W33" s="96">
        <v>90</v>
      </c>
      <c r="X33" s="95">
        <v>905</v>
      </c>
      <c r="Y33" s="95">
        <v>786</v>
      </c>
      <c r="Z33" s="96">
        <v>119</v>
      </c>
      <c r="AA33" s="89">
        <v>897</v>
      </c>
      <c r="AB33" s="89">
        <v>758</v>
      </c>
      <c r="AC33" s="90">
        <v>139</v>
      </c>
      <c r="AD33" s="112">
        <v>930</v>
      </c>
      <c r="AE33" s="112">
        <v>795</v>
      </c>
      <c r="AF33" s="113">
        <v>135</v>
      </c>
      <c r="AG33" s="112">
        <v>959</v>
      </c>
      <c r="AH33" s="112">
        <v>830</v>
      </c>
      <c r="AI33" s="113">
        <v>129</v>
      </c>
    </row>
    <row r="34" spans="1:35" x14ac:dyDescent="0.35">
      <c r="A34" s="152"/>
      <c r="B34" s="87" t="s">
        <v>63</v>
      </c>
      <c r="C34" s="88">
        <v>969</v>
      </c>
      <c r="D34" s="89">
        <v>915</v>
      </c>
      <c r="E34" s="90">
        <v>54</v>
      </c>
      <c r="F34" s="89">
        <v>961</v>
      </c>
      <c r="G34" s="89">
        <v>909</v>
      </c>
      <c r="H34" s="90">
        <v>52</v>
      </c>
      <c r="I34" s="89">
        <v>976</v>
      </c>
      <c r="J34" s="89">
        <v>928</v>
      </c>
      <c r="K34" s="90">
        <v>48</v>
      </c>
      <c r="L34" s="89">
        <v>989</v>
      </c>
      <c r="M34" s="89">
        <v>943</v>
      </c>
      <c r="N34" s="90">
        <v>46</v>
      </c>
      <c r="O34" s="89">
        <v>992</v>
      </c>
      <c r="P34" s="89">
        <v>937</v>
      </c>
      <c r="Q34" s="90">
        <v>55</v>
      </c>
      <c r="R34" s="89">
        <v>957</v>
      </c>
      <c r="S34" s="89">
        <v>882</v>
      </c>
      <c r="T34" s="90">
        <v>75</v>
      </c>
      <c r="U34" s="89">
        <v>981</v>
      </c>
      <c r="V34" s="89">
        <v>878</v>
      </c>
      <c r="W34" s="90">
        <v>103</v>
      </c>
      <c r="X34" s="89">
        <v>957</v>
      </c>
      <c r="Y34" s="89">
        <v>847</v>
      </c>
      <c r="Z34" s="90">
        <v>110</v>
      </c>
      <c r="AA34" s="89">
        <v>981</v>
      </c>
      <c r="AB34" s="89">
        <v>851</v>
      </c>
      <c r="AC34" s="90">
        <v>130</v>
      </c>
      <c r="AD34" s="112">
        <v>983</v>
      </c>
      <c r="AE34" s="112">
        <v>837</v>
      </c>
      <c r="AF34" s="113">
        <v>146</v>
      </c>
      <c r="AG34" s="112">
        <v>992</v>
      </c>
      <c r="AH34" s="112">
        <v>842</v>
      </c>
      <c r="AI34" s="113">
        <v>150</v>
      </c>
    </row>
    <row r="35" spans="1:35" x14ac:dyDescent="0.35">
      <c r="A35" s="152"/>
      <c r="B35" s="87" t="s">
        <v>54</v>
      </c>
      <c r="C35" s="88">
        <v>3243</v>
      </c>
      <c r="D35" s="89">
        <v>3015</v>
      </c>
      <c r="E35" s="90">
        <v>228</v>
      </c>
      <c r="F35" s="89">
        <v>3210</v>
      </c>
      <c r="G35" s="89">
        <v>2991</v>
      </c>
      <c r="H35" s="90">
        <v>219</v>
      </c>
      <c r="I35" s="89">
        <v>3105</v>
      </c>
      <c r="J35" s="89">
        <v>2926</v>
      </c>
      <c r="K35" s="90">
        <v>179</v>
      </c>
      <c r="L35" s="89">
        <v>3061</v>
      </c>
      <c r="M35" s="89">
        <v>2893</v>
      </c>
      <c r="N35" s="90">
        <v>168</v>
      </c>
      <c r="O35" s="89">
        <v>3000</v>
      </c>
      <c r="P35" s="89">
        <v>2834</v>
      </c>
      <c r="Q35" s="90">
        <v>166</v>
      </c>
      <c r="R35" s="89">
        <v>2994</v>
      </c>
      <c r="S35" s="89">
        <v>2822</v>
      </c>
      <c r="T35" s="90">
        <v>172</v>
      </c>
      <c r="U35" s="89">
        <v>3050</v>
      </c>
      <c r="V35" s="89">
        <v>2836</v>
      </c>
      <c r="W35" s="90">
        <v>214</v>
      </c>
      <c r="X35" s="89">
        <v>3062</v>
      </c>
      <c r="Y35" s="89">
        <v>2801</v>
      </c>
      <c r="Z35" s="90">
        <v>261</v>
      </c>
      <c r="AA35" s="89">
        <v>3100</v>
      </c>
      <c r="AB35" s="89">
        <v>2767</v>
      </c>
      <c r="AC35" s="90">
        <v>333</v>
      </c>
      <c r="AD35" s="112">
        <v>3165</v>
      </c>
      <c r="AE35" s="112">
        <v>2774</v>
      </c>
      <c r="AF35" s="113">
        <v>391</v>
      </c>
      <c r="AG35" s="112">
        <v>3172</v>
      </c>
      <c r="AH35" s="112">
        <v>2742</v>
      </c>
      <c r="AI35" s="113">
        <v>430</v>
      </c>
    </row>
    <row r="36" spans="1:35" x14ac:dyDescent="0.35">
      <c r="A36" s="152"/>
      <c r="B36" s="87" t="s">
        <v>55</v>
      </c>
      <c r="C36" s="88">
        <v>1580</v>
      </c>
      <c r="D36" s="89">
        <v>1442</v>
      </c>
      <c r="E36" s="90">
        <v>138</v>
      </c>
      <c r="F36" s="89">
        <v>1609</v>
      </c>
      <c r="G36" s="89">
        <v>1481</v>
      </c>
      <c r="H36" s="90">
        <v>128</v>
      </c>
      <c r="I36" s="89">
        <v>1673</v>
      </c>
      <c r="J36" s="89">
        <v>1506</v>
      </c>
      <c r="K36" s="90">
        <v>167</v>
      </c>
      <c r="L36" s="89">
        <v>1742</v>
      </c>
      <c r="M36" s="89">
        <v>1572</v>
      </c>
      <c r="N36" s="90">
        <v>170</v>
      </c>
      <c r="O36" s="89">
        <v>1823</v>
      </c>
      <c r="P36" s="89">
        <v>1647</v>
      </c>
      <c r="Q36" s="90">
        <v>176</v>
      </c>
      <c r="R36" s="89">
        <v>1878</v>
      </c>
      <c r="S36" s="89">
        <v>1694</v>
      </c>
      <c r="T36" s="90">
        <v>184</v>
      </c>
      <c r="U36" s="89">
        <v>1922</v>
      </c>
      <c r="V36" s="89">
        <v>1713</v>
      </c>
      <c r="W36" s="90">
        <v>209</v>
      </c>
      <c r="X36" s="89">
        <v>1920</v>
      </c>
      <c r="Y36" s="89">
        <v>1698</v>
      </c>
      <c r="Z36" s="90">
        <v>222</v>
      </c>
      <c r="AA36" s="89">
        <v>1846</v>
      </c>
      <c r="AB36" s="89">
        <v>1671</v>
      </c>
      <c r="AC36" s="90">
        <v>175</v>
      </c>
      <c r="AD36" s="112">
        <v>1789</v>
      </c>
      <c r="AE36" s="112">
        <v>1631</v>
      </c>
      <c r="AF36" s="113">
        <v>158</v>
      </c>
      <c r="AG36" s="112">
        <v>1720</v>
      </c>
      <c r="AH36" s="112">
        <v>1570</v>
      </c>
      <c r="AI36" s="113">
        <v>150</v>
      </c>
    </row>
    <row r="37" spans="1:35" x14ac:dyDescent="0.35">
      <c r="A37" s="152"/>
      <c r="B37" s="87" t="s">
        <v>56</v>
      </c>
      <c r="C37" s="88">
        <v>7699</v>
      </c>
      <c r="D37" s="89">
        <v>6522</v>
      </c>
      <c r="E37" s="90">
        <v>1177</v>
      </c>
      <c r="F37" s="89">
        <v>7559</v>
      </c>
      <c r="G37" s="89">
        <v>6357</v>
      </c>
      <c r="H37" s="90">
        <v>1202</v>
      </c>
      <c r="I37" s="89">
        <v>7237</v>
      </c>
      <c r="J37" s="89">
        <v>5858</v>
      </c>
      <c r="K37" s="90">
        <v>1379</v>
      </c>
      <c r="L37" s="89">
        <v>7123</v>
      </c>
      <c r="M37" s="89">
        <v>5691</v>
      </c>
      <c r="N37" s="90">
        <v>1432</v>
      </c>
      <c r="O37" s="89">
        <v>7298</v>
      </c>
      <c r="P37" s="89">
        <v>5720</v>
      </c>
      <c r="Q37" s="90">
        <v>1578</v>
      </c>
      <c r="R37" s="89">
        <v>7492</v>
      </c>
      <c r="S37" s="89">
        <v>5745</v>
      </c>
      <c r="T37" s="90">
        <v>1747</v>
      </c>
      <c r="U37" s="89">
        <v>7647</v>
      </c>
      <c r="V37" s="89">
        <v>5745</v>
      </c>
      <c r="W37" s="90">
        <v>1902</v>
      </c>
      <c r="X37" s="89">
        <v>7897</v>
      </c>
      <c r="Y37" s="89">
        <v>5816</v>
      </c>
      <c r="Z37" s="90">
        <v>2081</v>
      </c>
      <c r="AA37" s="89">
        <v>8000</v>
      </c>
      <c r="AB37" s="89">
        <v>5789</v>
      </c>
      <c r="AC37" s="90">
        <v>2211</v>
      </c>
      <c r="AD37" s="112">
        <v>8067</v>
      </c>
      <c r="AE37" s="112">
        <v>5761</v>
      </c>
      <c r="AF37" s="113">
        <v>2306</v>
      </c>
      <c r="AG37" s="112">
        <v>8154</v>
      </c>
      <c r="AH37" s="112">
        <v>5811</v>
      </c>
      <c r="AI37" s="113">
        <v>2343</v>
      </c>
    </row>
    <row r="38" spans="1:35" x14ac:dyDescent="0.35">
      <c r="A38" s="152"/>
      <c r="B38" s="87" t="s">
        <v>57</v>
      </c>
      <c r="C38" s="88">
        <v>11126</v>
      </c>
      <c r="D38" s="89">
        <v>10241</v>
      </c>
      <c r="E38" s="90">
        <v>885</v>
      </c>
      <c r="F38" s="89">
        <v>11494</v>
      </c>
      <c r="G38" s="89">
        <v>10571</v>
      </c>
      <c r="H38" s="90">
        <v>923</v>
      </c>
      <c r="I38" s="89">
        <v>11654</v>
      </c>
      <c r="J38" s="89">
        <v>10398</v>
      </c>
      <c r="K38" s="90">
        <v>1256</v>
      </c>
      <c r="L38" s="89">
        <v>11628</v>
      </c>
      <c r="M38" s="89">
        <v>10357</v>
      </c>
      <c r="N38" s="90">
        <v>1271</v>
      </c>
      <c r="O38" s="89">
        <v>11838</v>
      </c>
      <c r="P38" s="89">
        <v>10448</v>
      </c>
      <c r="Q38" s="90">
        <v>1390</v>
      </c>
      <c r="R38" s="89">
        <v>12027</v>
      </c>
      <c r="S38" s="89">
        <v>10496</v>
      </c>
      <c r="T38" s="90">
        <v>1531</v>
      </c>
      <c r="U38" s="89">
        <v>12106</v>
      </c>
      <c r="V38" s="89">
        <v>10492</v>
      </c>
      <c r="W38" s="90">
        <v>1614</v>
      </c>
      <c r="X38" s="89">
        <v>12210</v>
      </c>
      <c r="Y38" s="89">
        <v>10511</v>
      </c>
      <c r="Z38" s="90">
        <v>1699</v>
      </c>
      <c r="AA38" s="89">
        <v>12289</v>
      </c>
      <c r="AB38" s="89">
        <v>10526</v>
      </c>
      <c r="AC38" s="90">
        <v>1763</v>
      </c>
      <c r="AD38" s="112">
        <v>12378</v>
      </c>
      <c r="AE38" s="112">
        <v>10526</v>
      </c>
      <c r="AF38" s="113">
        <v>1852</v>
      </c>
      <c r="AG38" s="112">
        <v>12470</v>
      </c>
      <c r="AH38" s="112">
        <v>10499</v>
      </c>
      <c r="AI38" s="113">
        <v>1971</v>
      </c>
    </row>
    <row r="39" spans="1:35" x14ac:dyDescent="0.35">
      <c r="A39" s="152"/>
      <c r="B39" s="87" t="s">
        <v>58</v>
      </c>
      <c r="C39" s="88">
        <v>4490</v>
      </c>
      <c r="D39" s="89">
        <v>4301</v>
      </c>
      <c r="E39" s="90">
        <v>189</v>
      </c>
      <c r="F39" s="89">
        <v>4453</v>
      </c>
      <c r="G39" s="89">
        <v>4255</v>
      </c>
      <c r="H39" s="90">
        <v>198</v>
      </c>
      <c r="I39" s="89">
        <v>4434</v>
      </c>
      <c r="J39" s="89">
        <v>4115</v>
      </c>
      <c r="K39" s="90">
        <v>319</v>
      </c>
      <c r="L39" s="89">
        <v>4475</v>
      </c>
      <c r="M39" s="89">
        <v>4134</v>
      </c>
      <c r="N39" s="90">
        <v>341</v>
      </c>
      <c r="O39" s="89">
        <v>4472</v>
      </c>
      <c r="P39" s="89">
        <v>4113</v>
      </c>
      <c r="Q39" s="90">
        <v>359</v>
      </c>
      <c r="R39" s="89">
        <v>4545</v>
      </c>
      <c r="S39" s="89">
        <v>4155</v>
      </c>
      <c r="T39" s="90">
        <v>390</v>
      </c>
      <c r="U39" s="89">
        <v>4569</v>
      </c>
      <c r="V39" s="89">
        <v>4163</v>
      </c>
      <c r="W39" s="90">
        <v>406</v>
      </c>
      <c r="X39" s="89">
        <v>4549</v>
      </c>
      <c r="Y39" s="89">
        <v>4124</v>
      </c>
      <c r="Z39" s="90">
        <v>425</v>
      </c>
      <c r="AA39" s="89">
        <v>4594</v>
      </c>
      <c r="AB39" s="89">
        <v>4135</v>
      </c>
      <c r="AC39" s="90">
        <v>459</v>
      </c>
      <c r="AD39" s="112">
        <v>4521</v>
      </c>
      <c r="AE39" s="112">
        <v>4049</v>
      </c>
      <c r="AF39" s="113">
        <v>472</v>
      </c>
      <c r="AG39" s="112">
        <v>4493</v>
      </c>
      <c r="AH39" s="112">
        <v>4030</v>
      </c>
      <c r="AI39" s="113">
        <v>463</v>
      </c>
    </row>
    <row r="40" spans="1:35" x14ac:dyDescent="0.35">
      <c r="A40" s="152"/>
      <c r="B40" s="87" t="s">
        <v>59</v>
      </c>
      <c r="C40" s="88">
        <v>1570</v>
      </c>
      <c r="D40" s="89">
        <v>1560</v>
      </c>
      <c r="E40" s="90">
        <v>10</v>
      </c>
      <c r="F40" s="89">
        <v>1590</v>
      </c>
      <c r="G40" s="89">
        <v>1576</v>
      </c>
      <c r="H40" s="90">
        <v>14</v>
      </c>
      <c r="I40" s="89">
        <v>1688</v>
      </c>
      <c r="J40" s="89">
        <v>1645</v>
      </c>
      <c r="K40" s="90">
        <v>43</v>
      </c>
      <c r="L40" s="89">
        <v>1721</v>
      </c>
      <c r="M40" s="89">
        <v>1669</v>
      </c>
      <c r="N40" s="90">
        <v>52</v>
      </c>
      <c r="O40" s="89">
        <v>1707</v>
      </c>
      <c r="P40" s="89">
        <v>1653</v>
      </c>
      <c r="Q40" s="90">
        <v>54</v>
      </c>
      <c r="R40" s="89">
        <v>1768</v>
      </c>
      <c r="S40" s="89">
        <v>1698</v>
      </c>
      <c r="T40" s="90">
        <v>70</v>
      </c>
      <c r="U40" s="89">
        <v>1850</v>
      </c>
      <c r="V40" s="89">
        <v>1777</v>
      </c>
      <c r="W40" s="90">
        <v>73</v>
      </c>
      <c r="X40" s="89">
        <v>1958</v>
      </c>
      <c r="Y40" s="89">
        <v>1886</v>
      </c>
      <c r="Z40" s="90">
        <v>72</v>
      </c>
      <c r="AA40" s="89">
        <v>2038</v>
      </c>
      <c r="AB40" s="89">
        <v>1958</v>
      </c>
      <c r="AC40" s="90">
        <v>80</v>
      </c>
      <c r="AD40" s="112">
        <v>2157</v>
      </c>
      <c r="AE40" s="112">
        <v>2064</v>
      </c>
      <c r="AF40" s="113">
        <v>93</v>
      </c>
      <c r="AG40" s="112">
        <v>2256</v>
      </c>
      <c r="AH40" s="112">
        <v>2156</v>
      </c>
      <c r="AI40" s="113">
        <v>100</v>
      </c>
    </row>
    <row r="41" spans="1:35" ht="15" thickBot="1" x14ac:dyDescent="0.4">
      <c r="A41" s="153"/>
      <c r="B41" s="91" t="s">
        <v>0</v>
      </c>
      <c r="C41" s="97">
        <v>31634</v>
      </c>
      <c r="D41" s="92">
        <v>28876</v>
      </c>
      <c r="E41" s="93">
        <v>2758</v>
      </c>
      <c r="F41" s="92">
        <v>31822</v>
      </c>
      <c r="G41" s="92">
        <v>29009</v>
      </c>
      <c r="H41" s="93">
        <v>2813</v>
      </c>
      <c r="I41" s="92">
        <v>31673</v>
      </c>
      <c r="J41" s="92">
        <v>28241</v>
      </c>
      <c r="K41" s="93">
        <v>3432</v>
      </c>
      <c r="L41" s="92">
        <v>31649</v>
      </c>
      <c r="M41" s="92">
        <v>28110</v>
      </c>
      <c r="N41" s="93">
        <v>3539</v>
      </c>
      <c r="O41" s="92">
        <v>32020</v>
      </c>
      <c r="P41" s="92">
        <v>28171</v>
      </c>
      <c r="Q41" s="93">
        <v>3849</v>
      </c>
      <c r="R41" s="92">
        <v>32584</v>
      </c>
      <c r="S41" s="92">
        <v>28335</v>
      </c>
      <c r="T41" s="93">
        <v>4249</v>
      </c>
      <c r="U41" s="92">
        <v>33020</v>
      </c>
      <c r="V41" s="92">
        <v>28409</v>
      </c>
      <c r="W41" s="93">
        <v>4611</v>
      </c>
      <c r="X41" s="92">
        <v>33458</v>
      </c>
      <c r="Y41" s="92">
        <v>28469</v>
      </c>
      <c r="Z41" s="93">
        <v>4989</v>
      </c>
      <c r="AA41" s="92">
        <v>33745</v>
      </c>
      <c r="AB41" s="92">
        <v>28455</v>
      </c>
      <c r="AC41" s="93">
        <v>5290</v>
      </c>
      <c r="AD41" s="114">
        <v>33990</v>
      </c>
      <c r="AE41" s="114">
        <v>28437</v>
      </c>
      <c r="AF41" s="115">
        <v>5553</v>
      </c>
      <c r="AG41" s="114">
        <v>34216</v>
      </c>
      <c r="AH41" s="114">
        <v>28480</v>
      </c>
      <c r="AI41" s="115">
        <v>5736</v>
      </c>
    </row>
    <row r="42" spans="1:35" x14ac:dyDescent="0.35">
      <c r="A42" s="151" t="s">
        <v>14</v>
      </c>
      <c r="B42" s="87" t="s">
        <v>53</v>
      </c>
      <c r="C42" s="94">
        <v>564</v>
      </c>
      <c r="D42" s="95">
        <v>543</v>
      </c>
      <c r="E42" s="96">
        <v>21</v>
      </c>
      <c r="F42" s="95">
        <v>521</v>
      </c>
      <c r="G42" s="95">
        <v>495</v>
      </c>
      <c r="H42" s="96">
        <v>26</v>
      </c>
      <c r="I42" s="95">
        <v>476</v>
      </c>
      <c r="J42" s="95">
        <v>460</v>
      </c>
      <c r="K42" s="96">
        <v>16</v>
      </c>
      <c r="L42" s="95">
        <v>471</v>
      </c>
      <c r="M42" s="95">
        <v>448</v>
      </c>
      <c r="N42" s="96">
        <v>23</v>
      </c>
      <c r="O42" s="95">
        <v>504</v>
      </c>
      <c r="P42" s="95">
        <v>467</v>
      </c>
      <c r="Q42" s="96">
        <v>37</v>
      </c>
      <c r="R42" s="95">
        <v>524</v>
      </c>
      <c r="S42" s="95">
        <v>479</v>
      </c>
      <c r="T42" s="96">
        <v>45</v>
      </c>
      <c r="U42" s="95">
        <v>611</v>
      </c>
      <c r="V42" s="95">
        <v>502</v>
      </c>
      <c r="W42" s="96">
        <v>109</v>
      </c>
      <c r="X42" s="95">
        <v>592</v>
      </c>
      <c r="Y42" s="95">
        <v>490</v>
      </c>
      <c r="Z42" s="96">
        <v>102</v>
      </c>
      <c r="AA42" s="89">
        <v>634</v>
      </c>
      <c r="AB42" s="89">
        <v>514</v>
      </c>
      <c r="AC42" s="90">
        <v>120</v>
      </c>
      <c r="AD42" s="112">
        <v>598</v>
      </c>
      <c r="AE42" s="112">
        <v>489</v>
      </c>
      <c r="AF42" s="113">
        <v>109</v>
      </c>
      <c r="AG42" s="112">
        <v>630</v>
      </c>
      <c r="AH42" s="112">
        <v>516</v>
      </c>
      <c r="AI42" s="113">
        <v>114</v>
      </c>
    </row>
    <row r="43" spans="1:35" x14ac:dyDescent="0.35">
      <c r="A43" s="152"/>
      <c r="B43" s="87" t="s">
        <v>63</v>
      </c>
      <c r="C43" s="88">
        <v>539</v>
      </c>
      <c r="D43" s="89">
        <v>513</v>
      </c>
      <c r="E43" s="90">
        <v>26</v>
      </c>
      <c r="F43" s="89">
        <v>561</v>
      </c>
      <c r="G43" s="89">
        <v>534</v>
      </c>
      <c r="H43" s="90">
        <v>27</v>
      </c>
      <c r="I43" s="89">
        <v>524</v>
      </c>
      <c r="J43" s="89">
        <v>509</v>
      </c>
      <c r="K43" s="90">
        <v>15</v>
      </c>
      <c r="L43" s="89">
        <v>560</v>
      </c>
      <c r="M43" s="89">
        <v>540</v>
      </c>
      <c r="N43" s="90">
        <v>20</v>
      </c>
      <c r="O43" s="89">
        <v>515</v>
      </c>
      <c r="P43" s="89">
        <v>491</v>
      </c>
      <c r="Q43" s="90">
        <v>24</v>
      </c>
      <c r="R43" s="89">
        <v>513</v>
      </c>
      <c r="S43" s="89">
        <v>476</v>
      </c>
      <c r="T43" s="90">
        <v>37</v>
      </c>
      <c r="U43" s="89">
        <v>527</v>
      </c>
      <c r="V43" s="89">
        <v>450</v>
      </c>
      <c r="W43" s="90">
        <v>77</v>
      </c>
      <c r="X43" s="89">
        <v>575</v>
      </c>
      <c r="Y43" s="89">
        <v>475</v>
      </c>
      <c r="Z43" s="90">
        <v>100</v>
      </c>
      <c r="AA43" s="89">
        <v>591</v>
      </c>
      <c r="AB43" s="89">
        <v>474</v>
      </c>
      <c r="AC43" s="90">
        <v>117</v>
      </c>
      <c r="AD43" s="112">
        <v>644</v>
      </c>
      <c r="AE43" s="112">
        <v>513</v>
      </c>
      <c r="AF43" s="113">
        <v>131</v>
      </c>
      <c r="AG43" s="112">
        <v>665</v>
      </c>
      <c r="AH43" s="112">
        <v>520</v>
      </c>
      <c r="AI43" s="113">
        <v>145</v>
      </c>
    </row>
    <row r="44" spans="1:35" x14ac:dyDescent="0.35">
      <c r="A44" s="152"/>
      <c r="B44" s="87" t="s">
        <v>54</v>
      </c>
      <c r="C44" s="88">
        <v>2180</v>
      </c>
      <c r="D44" s="89">
        <v>2044</v>
      </c>
      <c r="E44" s="90">
        <v>136</v>
      </c>
      <c r="F44" s="89">
        <v>2105</v>
      </c>
      <c r="G44" s="89">
        <v>1990</v>
      </c>
      <c r="H44" s="90">
        <v>115</v>
      </c>
      <c r="I44" s="89">
        <v>2029</v>
      </c>
      <c r="J44" s="89">
        <v>1923</v>
      </c>
      <c r="K44" s="90">
        <v>106</v>
      </c>
      <c r="L44" s="89">
        <v>1932</v>
      </c>
      <c r="M44" s="89">
        <v>1835</v>
      </c>
      <c r="N44" s="90">
        <v>97</v>
      </c>
      <c r="O44" s="89">
        <v>1901</v>
      </c>
      <c r="P44" s="89">
        <v>1805</v>
      </c>
      <c r="Q44" s="90">
        <v>96</v>
      </c>
      <c r="R44" s="89">
        <v>1875</v>
      </c>
      <c r="S44" s="89">
        <v>1773</v>
      </c>
      <c r="T44" s="90">
        <v>102</v>
      </c>
      <c r="U44" s="89">
        <v>1878</v>
      </c>
      <c r="V44" s="89">
        <v>1688</v>
      </c>
      <c r="W44" s="90">
        <v>190</v>
      </c>
      <c r="X44" s="89">
        <v>1838</v>
      </c>
      <c r="Y44" s="89">
        <v>1641</v>
      </c>
      <c r="Z44" s="90">
        <v>197</v>
      </c>
      <c r="AA44" s="89">
        <v>1804</v>
      </c>
      <c r="AB44" s="89">
        <v>1537</v>
      </c>
      <c r="AC44" s="90">
        <v>267</v>
      </c>
      <c r="AD44" s="112">
        <v>1744</v>
      </c>
      <c r="AE44" s="112">
        <v>1475</v>
      </c>
      <c r="AF44" s="113">
        <v>269</v>
      </c>
      <c r="AG44" s="112">
        <v>1871</v>
      </c>
      <c r="AH44" s="112">
        <v>1499</v>
      </c>
      <c r="AI44" s="113">
        <v>372</v>
      </c>
    </row>
    <row r="45" spans="1:35" x14ac:dyDescent="0.35">
      <c r="A45" s="152"/>
      <c r="B45" s="87" t="s">
        <v>55</v>
      </c>
      <c r="C45" s="88">
        <v>1314</v>
      </c>
      <c r="D45" s="89">
        <v>1215</v>
      </c>
      <c r="E45" s="90">
        <v>99</v>
      </c>
      <c r="F45" s="89">
        <v>1297</v>
      </c>
      <c r="G45" s="89">
        <v>1185</v>
      </c>
      <c r="H45" s="90">
        <v>112</v>
      </c>
      <c r="I45" s="89">
        <v>1228</v>
      </c>
      <c r="J45" s="89">
        <v>1121</v>
      </c>
      <c r="K45" s="90">
        <v>107</v>
      </c>
      <c r="L45" s="89">
        <v>1285</v>
      </c>
      <c r="M45" s="89">
        <v>1179</v>
      </c>
      <c r="N45" s="90">
        <v>106</v>
      </c>
      <c r="O45" s="89">
        <v>1257</v>
      </c>
      <c r="P45" s="89">
        <v>1155</v>
      </c>
      <c r="Q45" s="90">
        <v>102</v>
      </c>
      <c r="R45" s="89">
        <v>1247</v>
      </c>
      <c r="S45" s="89">
        <v>1146</v>
      </c>
      <c r="T45" s="90">
        <v>101</v>
      </c>
      <c r="U45" s="89">
        <v>1386</v>
      </c>
      <c r="V45" s="89">
        <v>1191</v>
      </c>
      <c r="W45" s="90">
        <v>195</v>
      </c>
      <c r="X45" s="89">
        <v>1357</v>
      </c>
      <c r="Y45" s="89">
        <v>1138</v>
      </c>
      <c r="Z45" s="90">
        <v>219</v>
      </c>
      <c r="AA45" s="89">
        <v>1289</v>
      </c>
      <c r="AB45" s="89">
        <v>1086</v>
      </c>
      <c r="AC45" s="90">
        <v>203</v>
      </c>
      <c r="AD45" s="112">
        <v>1259</v>
      </c>
      <c r="AE45" s="112">
        <v>1077</v>
      </c>
      <c r="AF45" s="113">
        <v>182</v>
      </c>
      <c r="AG45" s="112">
        <v>1233</v>
      </c>
      <c r="AH45" s="112">
        <v>1018</v>
      </c>
      <c r="AI45" s="113">
        <v>215</v>
      </c>
    </row>
    <row r="46" spans="1:35" x14ac:dyDescent="0.35">
      <c r="A46" s="152"/>
      <c r="B46" s="87" t="s">
        <v>56</v>
      </c>
      <c r="C46" s="88">
        <v>5285</v>
      </c>
      <c r="D46" s="89">
        <v>4782</v>
      </c>
      <c r="E46" s="90">
        <v>503</v>
      </c>
      <c r="F46" s="89">
        <v>5186</v>
      </c>
      <c r="G46" s="89">
        <v>4688</v>
      </c>
      <c r="H46" s="90">
        <v>498</v>
      </c>
      <c r="I46" s="89">
        <v>5050</v>
      </c>
      <c r="J46" s="89">
        <v>4426</v>
      </c>
      <c r="K46" s="90">
        <v>624</v>
      </c>
      <c r="L46" s="89">
        <v>4967</v>
      </c>
      <c r="M46" s="89">
        <v>4346</v>
      </c>
      <c r="N46" s="90">
        <v>621</v>
      </c>
      <c r="O46" s="89">
        <v>4975</v>
      </c>
      <c r="P46" s="89">
        <v>4330</v>
      </c>
      <c r="Q46" s="90">
        <v>645</v>
      </c>
      <c r="R46" s="89">
        <v>5015</v>
      </c>
      <c r="S46" s="89">
        <v>4335</v>
      </c>
      <c r="T46" s="90">
        <v>680</v>
      </c>
      <c r="U46" s="89">
        <v>5371</v>
      </c>
      <c r="V46" s="89">
        <v>4274</v>
      </c>
      <c r="W46" s="90">
        <v>1097</v>
      </c>
      <c r="X46" s="89">
        <v>5473</v>
      </c>
      <c r="Y46" s="89">
        <v>4205</v>
      </c>
      <c r="Z46" s="90">
        <v>1268</v>
      </c>
      <c r="AA46" s="89">
        <v>5559</v>
      </c>
      <c r="AB46" s="89">
        <v>4185</v>
      </c>
      <c r="AC46" s="90">
        <v>1374</v>
      </c>
      <c r="AD46" s="112">
        <v>5520</v>
      </c>
      <c r="AE46" s="112">
        <v>4176</v>
      </c>
      <c r="AF46" s="113">
        <v>1344</v>
      </c>
      <c r="AG46" s="112">
        <v>5702</v>
      </c>
      <c r="AH46" s="112">
        <v>4147</v>
      </c>
      <c r="AI46" s="113">
        <v>1555</v>
      </c>
    </row>
    <row r="47" spans="1:35" x14ac:dyDescent="0.35">
      <c r="A47" s="152"/>
      <c r="B47" s="87" t="s">
        <v>57</v>
      </c>
      <c r="C47" s="88">
        <v>7477</v>
      </c>
      <c r="D47" s="89">
        <v>7005</v>
      </c>
      <c r="E47" s="90">
        <v>472</v>
      </c>
      <c r="F47" s="89">
        <v>7625</v>
      </c>
      <c r="G47" s="89">
        <v>7145</v>
      </c>
      <c r="H47" s="90">
        <v>480</v>
      </c>
      <c r="I47" s="89">
        <v>7710</v>
      </c>
      <c r="J47" s="89">
        <v>7156</v>
      </c>
      <c r="K47" s="90">
        <v>554</v>
      </c>
      <c r="L47" s="89">
        <v>7857</v>
      </c>
      <c r="M47" s="89">
        <v>7275</v>
      </c>
      <c r="N47" s="90">
        <v>582</v>
      </c>
      <c r="O47" s="89">
        <v>7821</v>
      </c>
      <c r="P47" s="89">
        <v>7193</v>
      </c>
      <c r="Q47" s="90">
        <v>628</v>
      </c>
      <c r="R47" s="89">
        <v>7781</v>
      </c>
      <c r="S47" s="89">
        <v>7132</v>
      </c>
      <c r="T47" s="90">
        <v>649</v>
      </c>
      <c r="U47" s="89">
        <v>7796</v>
      </c>
      <c r="V47" s="89">
        <v>7058</v>
      </c>
      <c r="W47" s="90">
        <v>738</v>
      </c>
      <c r="X47" s="89">
        <v>7754</v>
      </c>
      <c r="Y47" s="89">
        <v>6962</v>
      </c>
      <c r="Z47" s="90">
        <v>792</v>
      </c>
      <c r="AA47" s="89">
        <v>7765</v>
      </c>
      <c r="AB47" s="89">
        <v>6874</v>
      </c>
      <c r="AC47" s="90">
        <v>891</v>
      </c>
      <c r="AD47" s="112">
        <v>7711</v>
      </c>
      <c r="AE47" s="112">
        <v>6813</v>
      </c>
      <c r="AF47" s="113">
        <v>898</v>
      </c>
      <c r="AG47" s="112">
        <v>7775</v>
      </c>
      <c r="AH47" s="112">
        <v>6754</v>
      </c>
      <c r="AI47" s="113">
        <v>1021</v>
      </c>
    </row>
    <row r="48" spans="1:35" x14ac:dyDescent="0.35">
      <c r="A48" s="152"/>
      <c r="B48" s="87" t="s">
        <v>58</v>
      </c>
      <c r="C48" s="88">
        <v>2941</v>
      </c>
      <c r="D48" s="89">
        <v>2845</v>
      </c>
      <c r="E48" s="90">
        <v>96</v>
      </c>
      <c r="F48" s="89">
        <v>2915</v>
      </c>
      <c r="G48" s="89">
        <v>2809</v>
      </c>
      <c r="H48" s="90">
        <v>106</v>
      </c>
      <c r="I48" s="89">
        <v>2872</v>
      </c>
      <c r="J48" s="89">
        <v>2754</v>
      </c>
      <c r="K48" s="90">
        <v>118</v>
      </c>
      <c r="L48" s="89">
        <v>2923</v>
      </c>
      <c r="M48" s="89">
        <v>2791</v>
      </c>
      <c r="N48" s="90">
        <v>132</v>
      </c>
      <c r="O48" s="89">
        <v>2968</v>
      </c>
      <c r="P48" s="89">
        <v>2837</v>
      </c>
      <c r="Q48" s="90">
        <v>131</v>
      </c>
      <c r="R48" s="89">
        <v>3062</v>
      </c>
      <c r="S48" s="89">
        <v>2933</v>
      </c>
      <c r="T48" s="90">
        <v>129</v>
      </c>
      <c r="U48" s="89">
        <v>3106</v>
      </c>
      <c r="V48" s="89">
        <v>2959</v>
      </c>
      <c r="W48" s="90">
        <v>147</v>
      </c>
      <c r="X48" s="89">
        <v>3170</v>
      </c>
      <c r="Y48" s="89">
        <v>3008</v>
      </c>
      <c r="Z48" s="90">
        <v>162</v>
      </c>
      <c r="AA48" s="89">
        <v>3229</v>
      </c>
      <c r="AB48" s="89">
        <v>3055</v>
      </c>
      <c r="AC48" s="90">
        <v>174</v>
      </c>
      <c r="AD48" s="112">
        <v>3238</v>
      </c>
      <c r="AE48" s="112">
        <v>3057</v>
      </c>
      <c r="AF48" s="113">
        <v>181</v>
      </c>
      <c r="AG48" s="112">
        <v>3234</v>
      </c>
      <c r="AH48" s="112">
        <v>3039</v>
      </c>
      <c r="AI48" s="113">
        <v>195</v>
      </c>
    </row>
    <row r="49" spans="1:35" x14ac:dyDescent="0.35">
      <c r="A49" s="152"/>
      <c r="B49" s="87" t="s">
        <v>59</v>
      </c>
      <c r="C49" s="88">
        <v>1009</v>
      </c>
      <c r="D49" s="89">
        <v>993</v>
      </c>
      <c r="E49" s="90">
        <v>16</v>
      </c>
      <c r="F49" s="89">
        <v>1020</v>
      </c>
      <c r="G49" s="89">
        <v>1008</v>
      </c>
      <c r="H49" s="90">
        <v>12</v>
      </c>
      <c r="I49" s="89">
        <v>1008</v>
      </c>
      <c r="J49" s="89">
        <v>998</v>
      </c>
      <c r="K49" s="90">
        <v>10</v>
      </c>
      <c r="L49" s="89">
        <v>1019</v>
      </c>
      <c r="M49" s="89">
        <v>1009</v>
      </c>
      <c r="N49" s="90">
        <v>10</v>
      </c>
      <c r="O49" s="89">
        <v>1054</v>
      </c>
      <c r="P49" s="89">
        <v>1042</v>
      </c>
      <c r="Q49" s="90">
        <v>12</v>
      </c>
      <c r="R49" s="89">
        <v>1044</v>
      </c>
      <c r="S49" s="89">
        <v>1028</v>
      </c>
      <c r="T49" s="90">
        <v>16</v>
      </c>
      <c r="U49" s="89">
        <v>1110</v>
      </c>
      <c r="V49" s="89">
        <v>1089</v>
      </c>
      <c r="W49" s="90">
        <v>21</v>
      </c>
      <c r="X49" s="89">
        <v>1143</v>
      </c>
      <c r="Y49" s="89">
        <v>1121</v>
      </c>
      <c r="Z49" s="90">
        <v>22</v>
      </c>
      <c r="AA49" s="89">
        <v>1172</v>
      </c>
      <c r="AB49" s="89">
        <v>1149</v>
      </c>
      <c r="AC49" s="90">
        <v>23</v>
      </c>
      <c r="AD49" s="112">
        <v>1245</v>
      </c>
      <c r="AE49" s="112">
        <v>1215</v>
      </c>
      <c r="AF49" s="113">
        <v>30</v>
      </c>
      <c r="AG49" s="112">
        <v>1326</v>
      </c>
      <c r="AH49" s="112">
        <v>1290</v>
      </c>
      <c r="AI49" s="113">
        <v>36</v>
      </c>
    </row>
    <row r="50" spans="1:35" ht="15" thickBot="1" x14ac:dyDescent="0.4">
      <c r="A50" s="153"/>
      <c r="B50" s="91" t="s">
        <v>0</v>
      </c>
      <c r="C50" s="97">
        <v>21309</v>
      </c>
      <c r="D50" s="92">
        <v>19940</v>
      </c>
      <c r="E50" s="93">
        <v>1369</v>
      </c>
      <c r="F50" s="92">
        <v>21230</v>
      </c>
      <c r="G50" s="92">
        <v>19854</v>
      </c>
      <c r="H50" s="93">
        <v>1376</v>
      </c>
      <c r="I50" s="92">
        <v>20897</v>
      </c>
      <c r="J50" s="92">
        <v>19347</v>
      </c>
      <c r="K50" s="93">
        <v>1550</v>
      </c>
      <c r="L50" s="92">
        <v>21014</v>
      </c>
      <c r="M50" s="92">
        <v>19423</v>
      </c>
      <c r="N50" s="93">
        <v>1591</v>
      </c>
      <c r="O50" s="92">
        <v>20995</v>
      </c>
      <c r="P50" s="92">
        <v>19320</v>
      </c>
      <c r="Q50" s="93">
        <v>1675</v>
      </c>
      <c r="R50" s="92">
        <v>21061</v>
      </c>
      <c r="S50" s="92">
        <v>19302</v>
      </c>
      <c r="T50" s="93">
        <v>1759</v>
      </c>
      <c r="U50" s="92">
        <v>21785</v>
      </c>
      <c r="V50" s="92">
        <v>19211</v>
      </c>
      <c r="W50" s="93">
        <v>2574</v>
      </c>
      <c r="X50" s="92">
        <v>21902</v>
      </c>
      <c r="Y50" s="92">
        <v>19040</v>
      </c>
      <c r="Z50" s="93">
        <v>2862</v>
      </c>
      <c r="AA50" s="92">
        <v>22043</v>
      </c>
      <c r="AB50" s="92">
        <v>18874</v>
      </c>
      <c r="AC50" s="93">
        <v>3169</v>
      </c>
      <c r="AD50" s="114">
        <v>21959</v>
      </c>
      <c r="AE50" s="114">
        <v>18815</v>
      </c>
      <c r="AF50" s="115">
        <v>3144</v>
      </c>
      <c r="AG50" s="114">
        <v>22436</v>
      </c>
      <c r="AH50" s="114">
        <v>18783</v>
      </c>
      <c r="AI50" s="115">
        <v>3653</v>
      </c>
    </row>
    <row r="51" spans="1:35" ht="15" customHeight="1" x14ac:dyDescent="0.35">
      <c r="A51" s="151" t="s">
        <v>114</v>
      </c>
      <c r="B51" s="87" t="s">
        <v>53</v>
      </c>
      <c r="C51" s="94">
        <v>548</v>
      </c>
      <c r="D51" s="95">
        <v>518</v>
      </c>
      <c r="E51" s="96">
        <v>30</v>
      </c>
      <c r="F51" s="95">
        <v>554</v>
      </c>
      <c r="G51" s="95">
        <v>521</v>
      </c>
      <c r="H51" s="96">
        <v>33</v>
      </c>
      <c r="I51" s="95">
        <v>557</v>
      </c>
      <c r="J51" s="95">
        <v>546</v>
      </c>
      <c r="K51" s="96">
        <v>11</v>
      </c>
      <c r="L51" s="95">
        <v>556</v>
      </c>
      <c r="M51" s="95">
        <v>543</v>
      </c>
      <c r="N51" s="96">
        <v>13</v>
      </c>
      <c r="O51" s="95">
        <v>566</v>
      </c>
      <c r="P51" s="95">
        <v>539</v>
      </c>
      <c r="Q51" s="96">
        <v>27</v>
      </c>
      <c r="R51" s="95">
        <v>635</v>
      </c>
      <c r="S51" s="95">
        <v>589</v>
      </c>
      <c r="T51" s="96">
        <v>46</v>
      </c>
      <c r="U51" s="95">
        <v>656</v>
      </c>
      <c r="V51" s="95">
        <v>590</v>
      </c>
      <c r="W51" s="96">
        <v>66</v>
      </c>
      <c r="X51" s="95">
        <v>728</v>
      </c>
      <c r="Y51" s="95">
        <v>641</v>
      </c>
      <c r="Z51" s="96">
        <v>87</v>
      </c>
      <c r="AA51" s="89">
        <v>739</v>
      </c>
      <c r="AB51" s="89">
        <v>645</v>
      </c>
      <c r="AC51" s="90">
        <v>94</v>
      </c>
      <c r="AD51" s="116">
        <v>766</v>
      </c>
      <c r="AE51" s="116">
        <v>677</v>
      </c>
      <c r="AF51" s="117">
        <v>89</v>
      </c>
      <c r="AG51" s="116">
        <v>763</v>
      </c>
      <c r="AH51" s="116">
        <v>650</v>
      </c>
      <c r="AI51" s="117">
        <v>113</v>
      </c>
    </row>
    <row r="52" spans="1:35" ht="15" customHeight="1" x14ac:dyDescent="0.35">
      <c r="A52" s="152"/>
      <c r="B52" s="87" t="s">
        <v>63</v>
      </c>
      <c r="C52" s="88">
        <v>589</v>
      </c>
      <c r="D52" s="89">
        <v>550</v>
      </c>
      <c r="E52" s="90">
        <v>39</v>
      </c>
      <c r="F52" s="89">
        <v>576</v>
      </c>
      <c r="G52" s="89">
        <v>532</v>
      </c>
      <c r="H52" s="90">
        <v>44</v>
      </c>
      <c r="I52" s="89">
        <v>555</v>
      </c>
      <c r="J52" s="89">
        <v>547</v>
      </c>
      <c r="K52" s="90">
        <v>8</v>
      </c>
      <c r="L52" s="89">
        <v>588</v>
      </c>
      <c r="M52" s="89">
        <v>570</v>
      </c>
      <c r="N52" s="90">
        <v>18</v>
      </c>
      <c r="O52" s="89">
        <v>610</v>
      </c>
      <c r="P52" s="89">
        <v>582</v>
      </c>
      <c r="Q52" s="90">
        <v>28</v>
      </c>
      <c r="R52" s="89">
        <v>637</v>
      </c>
      <c r="S52" s="89">
        <v>588</v>
      </c>
      <c r="T52" s="90">
        <v>49</v>
      </c>
      <c r="U52" s="89">
        <v>656</v>
      </c>
      <c r="V52" s="89">
        <v>591</v>
      </c>
      <c r="W52" s="90">
        <v>65</v>
      </c>
      <c r="X52" s="89">
        <v>687</v>
      </c>
      <c r="Y52" s="89">
        <v>602</v>
      </c>
      <c r="Z52" s="90">
        <v>85</v>
      </c>
      <c r="AA52" s="89">
        <v>737</v>
      </c>
      <c r="AB52" s="89">
        <v>635</v>
      </c>
      <c r="AC52" s="90">
        <v>102</v>
      </c>
      <c r="AD52" s="112">
        <v>729</v>
      </c>
      <c r="AE52" s="112">
        <v>628</v>
      </c>
      <c r="AF52" s="113">
        <v>101</v>
      </c>
      <c r="AG52" s="112">
        <v>769</v>
      </c>
      <c r="AH52" s="112">
        <v>671</v>
      </c>
      <c r="AI52" s="113">
        <v>98</v>
      </c>
    </row>
    <row r="53" spans="1:35" ht="15" customHeight="1" x14ac:dyDescent="0.35">
      <c r="A53" s="152"/>
      <c r="B53" s="87" t="s">
        <v>54</v>
      </c>
      <c r="C53" s="88">
        <v>2250</v>
      </c>
      <c r="D53" s="89">
        <v>2122</v>
      </c>
      <c r="E53" s="90">
        <v>128</v>
      </c>
      <c r="F53" s="89">
        <v>2166</v>
      </c>
      <c r="G53" s="89">
        <v>2051</v>
      </c>
      <c r="H53" s="90">
        <v>115</v>
      </c>
      <c r="I53" s="89">
        <v>2137</v>
      </c>
      <c r="J53" s="89">
        <v>2047</v>
      </c>
      <c r="K53" s="90">
        <v>90</v>
      </c>
      <c r="L53" s="89">
        <v>2059</v>
      </c>
      <c r="M53" s="89">
        <v>1973</v>
      </c>
      <c r="N53" s="90">
        <v>86</v>
      </c>
      <c r="O53" s="89">
        <v>2024</v>
      </c>
      <c r="P53" s="89">
        <v>1937</v>
      </c>
      <c r="Q53" s="90">
        <v>87</v>
      </c>
      <c r="R53" s="89">
        <v>2048</v>
      </c>
      <c r="S53" s="89">
        <v>1940</v>
      </c>
      <c r="T53" s="90">
        <v>108</v>
      </c>
      <c r="U53" s="89">
        <v>2120</v>
      </c>
      <c r="V53" s="89">
        <v>1947</v>
      </c>
      <c r="W53" s="90">
        <v>173</v>
      </c>
      <c r="X53" s="89">
        <v>2116</v>
      </c>
      <c r="Y53" s="89">
        <v>1906</v>
      </c>
      <c r="Z53" s="90">
        <v>210</v>
      </c>
      <c r="AA53" s="89">
        <v>2130</v>
      </c>
      <c r="AB53" s="89">
        <v>1889</v>
      </c>
      <c r="AC53" s="90">
        <v>241</v>
      </c>
      <c r="AD53" s="112">
        <v>2183</v>
      </c>
      <c r="AE53" s="112">
        <v>1891</v>
      </c>
      <c r="AF53" s="113">
        <v>292</v>
      </c>
      <c r="AG53" s="112">
        <v>2196</v>
      </c>
      <c r="AH53" s="112">
        <v>1874</v>
      </c>
      <c r="AI53" s="113">
        <v>322</v>
      </c>
    </row>
    <row r="54" spans="1:35" ht="15" customHeight="1" x14ac:dyDescent="0.35">
      <c r="A54" s="152"/>
      <c r="B54" s="87" t="s">
        <v>55</v>
      </c>
      <c r="C54" s="88">
        <v>1483</v>
      </c>
      <c r="D54" s="89">
        <v>1376</v>
      </c>
      <c r="E54" s="90">
        <v>107</v>
      </c>
      <c r="F54" s="89">
        <v>1481</v>
      </c>
      <c r="G54" s="89">
        <v>1379</v>
      </c>
      <c r="H54" s="90">
        <v>102</v>
      </c>
      <c r="I54" s="89">
        <v>1461</v>
      </c>
      <c r="J54" s="89">
        <v>1353</v>
      </c>
      <c r="K54" s="90">
        <v>108</v>
      </c>
      <c r="L54" s="89">
        <v>1448</v>
      </c>
      <c r="M54" s="89">
        <v>1341</v>
      </c>
      <c r="N54" s="90">
        <v>107</v>
      </c>
      <c r="O54" s="89">
        <v>1456</v>
      </c>
      <c r="P54" s="89">
        <v>1329</v>
      </c>
      <c r="Q54" s="90">
        <v>127</v>
      </c>
      <c r="R54" s="89">
        <v>1412</v>
      </c>
      <c r="S54" s="89">
        <v>1282</v>
      </c>
      <c r="T54" s="90">
        <v>130</v>
      </c>
      <c r="U54" s="89">
        <v>1373</v>
      </c>
      <c r="V54" s="89">
        <v>1235</v>
      </c>
      <c r="W54" s="90">
        <v>138</v>
      </c>
      <c r="X54" s="89">
        <v>1386</v>
      </c>
      <c r="Y54" s="89">
        <v>1211</v>
      </c>
      <c r="Z54" s="90">
        <v>175</v>
      </c>
      <c r="AA54" s="89">
        <v>1317</v>
      </c>
      <c r="AB54" s="89">
        <v>1167</v>
      </c>
      <c r="AC54" s="90">
        <v>150</v>
      </c>
      <c r="AD54" s="112">
        <v>1265</v>
      </c>
      <c r="AE54" s="112">
        <v>1136</v>
      </c>
      <c r="AF54" s="113">
        <v>129</v>
      </c>
      <c r="AG54" s="112">
        <v>1282</v>
      </c>
      <c r="AH54" s="112">
        <v>1141</v>
      </c>
      <c r="AI54" s="113">
        <v>141</v>
      </c>
    </row>
    <row r="55" spans="1:35" ht="15" customHeight="1" x14ac:dyDescent="0.35">
      <c r="A55" s="152"/>
      <c r="B55" s="87" t="s">
        <v>56</v>
      </c>
      <c r="C55" s="88">
        <v>5957</v>
      </c>
      <c r="D55" s="89">
        <v>5335</v>
      </c>
      <c r="E55" s="90">
        <v>622</v>
      </c>
      <c r="F55" s="89">
        <v>5870</v>
      </c>
      <c r="G55" s="89">
        <v>5262</v>
      </c>
      <c r="H55" s="90">
        <v>608</v>
      </c>
      <c r="I55" s="89">
        <v>5727</v>
      </c>
      <c r="J55" s="89">
        <v>5094</v>
      </c>
      <c r="K55" s="90">
        <v>633</v>
      </c>
      <c r="L55" s="89">
        <v>5744</v>
      </c>
      <c r="M55" s="89">
        <v>5111</v>
      </c>
      <c r="N55" s="90">
        <v>633</v>
      </c>
      <c r="O55" s="89">
        <v>5983</v>
      </c>
      <c r="P55" s="89">
        <v>5271</v>
      </c>
      <c r="Q55" s="90">
        <v>712</v>
      </c>
      <c r="R55" s="89">
        <v>6265</v>
      </c>
      <c r="S55" s="89">
        <v>5438</v>
      </c>
      <c r="T55" s="90">
        <v>827</v>
      </c>
      <c r="U55" s="89">
        <v>6629</v>
      </c>
      <c r="V55" s="89">
        <v>5506</v>
      </c>
      <c r="W55" s="90">
        <v>1123</v>
      </c>
      <c r="X55" s="89">
        <v>6735</v>
      </c>
      <c r="Y55" s="89">
        <v>5544</v>
      </c>
      <c r="Z55" s="90">
        <v>1191</v>
      </c>
      <c r="AA55" s="89">
        <v>6800</v>
      </c>
      <c r="AB55" s="89">
        <v>5512</v>
      </c>
      <c r="AC55" s="90">
        <v>1288</v>
      </c>
      <c r="AD55" s="112">
        <v>6861</v>
      </c>
      <c r="AE55" s="112">
        <v>5509</v>
      </c>
      <c r="AF55" s="113">
        <v>1352</v>
      </c>
      <c r="AG55" s="112">
        <v>6880</v>
      </c>
      <c r="AH55" s="112">
        <v>5435</v>
      </c>
      <c r="AI55" s="113">
        <v>1445</v>
      </c>
    </row>
    <row r="56" spans="1:35" ht="15" customHeight="1" x14ac:dyDescent="0.35">
      <c r="A56" s="152"/>
      <c r="B56" s="87" t="s">
        <v>57</v>
      </c>
      <c r="C56" s="88">
        <v>9139</v>
      </c>
      <c r="D56" s="89">
        <v>8292</v>
      </c>
      <c r="E56" s="90">
        <v>847</v>
      </c>
      <c r="F56" s="89">
        <v>9287</v>
      </c>
      <c r="G56" s="89">
        <v>8439</v>
      </c>
      <c r="H56" s="90">
        <v>848</v>
      </c>
      <c r="I56" s="89">
        <v>8824</v>
      </c>
      <c r="J56" s="89">
        <v>8198</v>
      </c>
      <c r="K56" s="90">
        <v>626</v>
      </c>
      <c r="L56" s="89">
        <v>8842</v>
      </c>
      <c r="M56" s="89">
        <v>8187</v>
      </c>
      <c r="N56" s="90">
        <v>655</v>
      </c>
      <c r="O56" s="89">
        <v>8888</v>
      </c>
      <c r="P56" s="89">
        <v>8193</v>
      </c>
      <c r="Q56" s="90">
        <v>695</v>
      </c>
      <c r="R56" s="89">
        <v>8926</v>
      </c>
      <c r="S56" s="89">
        <v>8170</v>
      </c>
      <c r="T56" s="90">
        <v>756</v>
      </c>
      <c r="U56" s="89">
        <v>9041</v>
      </c>
      <c r="V56" s="89">
        <v>8168</v>
      </c>
      <c r="W56" s="90">
        <v>873</v>
      </c>
      <c r="X56" s="89">
        <v>9059</v>
      </c>
      <c r="Y56" s="89">
        <v>8098</v>
      </c>
      <c r="Z56" s="90">
        <v>961</v>
      </c>
      <c r="AA56" s="89">
        <v>9117</v>
      </c>
      <c r="AB56" s="89">
        <v>8102</v>
      </c>
      <c r="AC56" s="90">
        <v>1015</v>
      </c>
      <c r="AD56" s="112">
        <v>9127</v>
      </c>
      <c r="AE56" s="112">
        <v>8051</v>
      </c>
      <c r="AF56" s="113">
        <v>1076</v>
      </c>
      <c r="AG56" s="112">
        <v>9205</v>
      </c>
      <c r="AH56" s="112">
        <v>8043</v>
      </c>
      <c r="AI56" s="113">
        <v>1162</v>
      </c>
    </row>
    <row r="57" spans="1:35" ht="15" customHeight="1" x14ac:dyDescent="0.35">
      <c r="A57" s="152"/>
      <c r="B57" s="87" t="s">
        <v>58</v>
      </c>
      <c r="C57" s="88">
        <v>3667</v>
      </c>
      <c r="D57" s="89">
        <v>3439</v>
      </c>
      <c r="E57" s="90">
        <v>228</v>
      </c>
      <c r="F57" s="89">
        <v>3657</v>
      </c>
      <c r="G57" s="89">
        <v>3420</v>
      </c>
      <c r="H57" s="90">
        <v>237</v>
      </c>
      <c r="I57" s="89">
        <v>3435</v>
      </c>
      <c r="J57" s="89">
        <v>3287</v>
      </c>
      <c r="K57" s="90">
        <v>148</v>
      </c>
      <c r="L57" s="89">
        <v>3543</v>
      </c>
      <c r="M57" s="89">
        <v>3388</v>
      </c>
      <c r="N57" s="90">
        <v>155</v>
      </c>
      <c r="O57" s="89">
        <v>3617</v>
      </c>
      <c r="P57" s="89">
        <v>3450</v>
      </c>
      <c r="Q57" s="90">
        <v>167</v>
      </c>
      <c r="R57" s="89">
        <v>3666</v>
      </c>
      <c r="S57" s="89">
        <v>3495</v>
      </c>
      <c r="T57" s="90">
        <v>171</v>
      </c>
      <c r="U57" s="89">
        <v>3725</v>
      </c>
      <c r="V57" s="89">
        <v>3546</v>
      </c>
      <c r="W57" s="90">
        <v>179</v>
      </c>
      <c r="X57" s="89">
        <v>3712</v>
      </c>
      <c r="Y57" s="89">
        <v>3534</v>
      </c>
      <c r="Z57" s="90">
        <v>178</v>
      </c>
      <c r="AA57" s="89">
        <v>3724</v>
      </c>
      <c r="AB57" s="89">
        <v>3534</v>
      </c>
      <c r="AC57" s="90">
        <v>190</v>
      </c>
      <c r="AD57" s="112">
        <v>3729</v>
      </c>
      <c r="AE57" s="112">
        <v>3533</v>
      </c>
      <c r="AF57" s="113">
        <v>196</v>
      </c>
      <c r="AG57" s="112">
        <v>3696</v>
      </c>
      <c r="AH57" s="112">
        <v>3483</v>
      </c>
      <c r="AI57" s="113">
        <v>213</v>
      </c>
    </row>
    <row r="58" spans="1:35" ht="15.75" customHeight="1" x14ac:dyDescent="0.35">
      <c r="A58" s="152"/>
      <c r="B58" s="87" t="s">
        <v>59</v>
      </c>
      <c r="C58" s="88">
        <v>1334</v>
      </c>
      <c r="D58" s="89">
        <v>1279</v>
      </c>
      <c r="E58" s="90">
        <v>55</v>
      </c>
      <c r="F58" s="89">
        <v>1380</v>
      </c>
      <c r="G58" s="89">
        <v>1314</v>
      </c>
      <c r="H58" s="90">
        <v>66</v>
      </c>
      <c r="I58" s="89">
        <v>1237</v>
      </c>
      <c r="J58" s="89">
        <v>1218</v>
      </c>
      <c r="K58" s="90">
        <v>19</v>
      </c>
      <c r="L58" s="89">
        <v>1239</v>
      </c>
      <c r="M58" s="89">
        <v>1217</v>
      </c>
      <c r="N58" s="90">
        <v>22</v>
      </c>
      <c r="O58" s="89">
        <v>1240</v>
      </c>
      <c r="P58" s="89">
        <v>1216</v>
      </c>
      <c r="Q58" s="90">
        <v>24</v>
      </c>
      <c r="R58" s="89">
        <v>1311</v>
      </c>
      <c r="S58" s="89">
        <v>1287</v>
      </c>
      <c r="T58" s="90">
        <v>24</v>
      </c>
      <c r="U58" s="89">
        <v>1357</v>
      </c>
      <c r="V58" s="89">
        <v>1332</v>
      </c>
      <c r="W58" s="90">
        <v>25</v>
      </c>
      <c r="X58" s="89">
        <v>1443</v>
      </c>
      <c r="Y58" s="89">
        <v>1415</v>
      </c>
      <c r="Z58" s="90">
        <v>28</v>
      </c>
      <c r="AA58" s="89">
        <v>1452</v>
      </c>
      <c r="AB58" s="89">
        <v>1421</v>
      </c>
      <c r="AC58" s="90">
        <v>31</v>
      </c>
      <c r="AD58" s="112">
        <v>1537</v>
      </c>
      <c r="AE58" s="112">
        <v>1499</v>
      </c>
      <c r="AF58" s="113">
        <v>38</v>
      </c>
      <c r="AG58" s="112">
        <v>1641</v>
      </c>
      <c r="AH58" s="112">
        <v>1590</v>
      </c>
      <c r="AI58" s="113">
        <v>51</v>
      </c>
    </row>
    <row r="59" spans="1:35" ht="15.75" customHeight="1" thickBot="1" x14ac:dyDescent="0.4">
      <c r="A59" s="153"/>
      <c r="B59" s="91" t="s">
        <v>0</v>
      </c>
      <c r="C59" s="97">
        <v>24967</v>
      </c>
      <c r="D59" s="92">
        <v>22911</v>
      </c>
      <c r="E59" s="93">
        <v>2056</v>
      </c>
      <c r="F59" s="92">
        <v>24971</v>
      </c>
      <c r="G59" s="92">
        <v>22918</v>
      </c>
      <c r="H59" s="93">
        <v>2053</v>
      </c>
      <c r="I59" s="92">
        <v>23933</v>
      </c>
      <c r="J59" s="92">
        <v>22290</v>
      </c>
      <c r="K59" s="93">
        <v>1643</v>
      </c>
      <c r="L59" s="92">
        <v>24019</v>
      </c>
      <c r="M59" s="92">
        <v>22330</v>
      </c>
      <c r="N59" s="93">
        <v>1689</v>
      </c>
      <c r="O59" s="92">
        <v>24384</v>
      </c>
      <c r="P59" s="92">
        <v>22517</v>
      </c>
      <c r="Q59" s="93">
        <v>1867</v>
      </c>
      <c r="R59" s="92">
        <v>24900</v>
      </c>
      <c r="S59" s="92">
        <v>22789</v>
      </c>
      <c r="T59" s="93">
        <v>2111</v>
      </c>
      <c r="U59" s="92">
        <v>25557</v>
      </c>
      <c r="V59" s="92">
        <v>22915</v>
      </c>
      <c r="W59" s="93">
        <v>2642</v>
      </c>
      <c r="X59" s="92">
        <v>25866</v>
      </c>
      <c r="Y59" s="92">
        <v>22951</v>
      </c>
      <c r="Z59" s="93">
        <v>2915</v>
      </c>
      <c r="AA59" s="92">
        <v>26016</v>
      </c>
      <c r="AB59" s="92">
        <v>22905</v>
      </c>
      <c r="AC59" s="93">
        <v>3111</v>
      </c>
      <c r="AD59" s="114">
        <v>26197</v>
      </c>
      <c r="AE59" s="114">
        <v>22924</v>
      </c>
      <c r="AF59" s="115">
        <v>3273</v>
      </c>
      <c r="AG59" s="114">
        <v>26432</v>
      </c>
      <c r="AH59" s="114">
        <v>22887</v>
      </c>
      <c r="AI59" s="115">
        <v>3545</v>
      </c>
    </row>
    <row r="60" spans="1:35" x14ac:dyDescent="0.35">
      <c r="A60" s="151" t="s">
        <v>15</v>
      </c>
      <c r="B60" s="87" t="s">
        <v>53</v>
      </c>
      <c r="C60" s="94">
        <v>121</v>
      </c>
      <c r="D60" s="95">
        <v>117</v>
      </c>
      <c r="E60" s="96">
        <v>4</v>
      </c>
      <c r="F60" s="95">
        <v>128</v>
      </c>
      <c r="G60" s="95">
        <v>123</v>
      </c>
      <c r="H60" s="96">
        <v>5</v>
      </c>
      <c r="I60" s="95">
        <v>119</v>
      </c>
      <c r="J60" s="95">
        <v>115</v>
      </c>
      <c r="K60" s="96">
        <v>4</v>
      </c>
      <c r="L60" s="95">
        <v>129</v>
      </c>
      <c r="M60" s="95">
        <v>125</v>
      </c>
      <c r="N60" s="96">
        <v>4</v>
      </c>
      <c r="O60" s="95">
        <v>120</v>
      </c>
      <c r="P60" s="95">
        <v>115</v>
      </c>
      <c r="Q60" s="96">
        <v>5</v>
      </c>
      <c r="R60" s="95">
        <v>116</v>
      </c>
      <c r="S60" s="95">
        <v>112</v>
      </c>
      <c r="T60" s="96">
        <v>4</v>
      </c>
      <c r="U60" s="95">
        <v>139</v>
      </c>
      <c r="V60" s="95">
        <v>128</v>
      </c>
      <c r="W60" s="96">
        <v>11</v>
      </c>
      <c r="X60" s="95">
        <v>130</v>
      </c>
      <c r="Y60" s="95">
        <v>118</v>
      </c>
      <c r="Z60" s="96">
        <v>12</v>
      </c>
      <c r="AA60" s="89">
        <v>141</v>
      </c>
      <c r="AB60" s="89">
        <v>128</v>
      </c>
      <c r="AC60" s="90">
        <v>13</v>
      </c>
      <c r="AD60" s="112">
        <v>154</v>
      </c>
      <c r="AE60" s="112">
        <v>127</v>
      </c>
      <c r="AF60" s="113">
        <v>27</v>
      </c>
      <c r="AG60" s="112">
        <v>175</v>
      </c>
      <c r="AH60" s="112">
        <v>153</v>
      </c>
      <c r="AI60" s="113">
        <v>22</v>
      </c>
    </row>
    <row r="61" spans="1:35" x14ac:dyDescent="0.35">
      <c r="A61" s="152"/>
      <c r="B61" s="87" t="s">
        <v>63</v>
      </c>
      <c r="C61" s="88">
        <v>141</v>
      </c>
      <c r="D61" s="89">
        <v>141</v>
      </c>
      <c r="E61" s="90">
        <v>0</v>
      </c>
      <c r="F61" s="89">
        <v>134</v>
      </c>
      <c r="G61" s="89">
        <v>131</v>
      </c>
      <c r="H61" s="90">
        <v>3</v>
      </c>
      <c r="I61" s="89">
        <v>131</v>
      </c>
      <c r="J61" s="89">
        <v>129</v>
      </c>
      <c r="K61" s="90">
        <v>2</v>
      </c>
      <c r="L61" s="89">
        <v>123</v>
      </c>
      <c r="M61" s="89">
        <v>120</v>
      </c>
      <c r="N61" s="90">
        <v>3</v>
      </c>
      <c r="O61" s="89">
        <v>128</v>
      </c>
      <c r="P61" s="89">
        <v>122</v>
      </c>
      <c r="Q61" s="90">
        <v>6</v>
      </c>
      <c r="R61" s="89">
        <v>123</v>
      </c>
      <c r="S61" s="89">
        <v>119</v>
      </c>
      <c r="T61" s="90">
        <v>4</v>
      </c>
      <c r="U61" s="89">
        <v>136</v>
      </c>
      <c r="V61" s="89">
        <v>129</v>
      </c>
      <c r="W61" s="90">
        <v>7</v>
      </c>
      <c r="X61" s="89">
        <v>145</v>
      </c>
      <c r="Y61" s="89">
        <v>132</v>
      </c>
      <c r="Z61" s="90">
        <v>13</v>
      </c>
      <c r="AA61" s="89">
        <v>143</v>
      </c>
      <c r="AB61" s="89">
        <v>130</v>
      </c>
      <c r="AC61" s="90">
        <v>13</v>
      </c>
      <c r="AD61" s="112">
        <v>148</v>
      </c>
      <c r="AE61" s="112">
        <v>129</v>
      </c>
      <c r="AF61" s="113">
        <v>19</v>
      </c>
      <c r="AG61" s="112">
        <v>142</v>
      </c>
      <c r="AH61" s="112">
        <v>122</v>
      </c>
      <c r="AI61" s="113">
        <v>20</v>
      </c>
    </row>
    <row r="62" spans="1:35" x14ac:dyDescent="0.35">
      <c r="A62" s="152"/>
      <c r="B62" s="87" t="s">
        <v>54</v>
      </c>
      <c r="C62" s="88">
        <v>530</v>
      </c>
      <c r="D62" s="89">
        <v>507</v>
      </c>
      <c r="E62" s="90">
        <v>23</v>
      </c>
      <c r="F62" s="89">
        <v>501</v>
      </c>
      <c r="G62" s="89">
        <v>485</v>
      </c>
      <c r="H62" s="90">
        <v>16</v>
      </c>
      <c r="I62" s="89">
        <v>521</v>
      </c>
      <c r="J62" s="89">
        <v>507</v>
      </c>
      <c r="K62" s="90">
        <v>14</v>
      </c>
      <c r="L62" s="89">
        <v>492</v>
      </c>
      <c r="M62" s="89">
        <v>478</v>
      </c>
      <c r="N62" s="90">
        <v>14</v>
      </c>
      <c r="O62" s="89">
        <v>469</v>
      </c>
      <c r="P62" s="89">
        <v>457</v>
      </c>
      <c r="Q62" s="90">
        <v>12</v>
      </c>
      <c r="R62" s="89">
        <v>444</v>
      </c>
      <c r="S62" s="89">
        <v>430</v>
      </c>
      <c r="T62" s="90">
        <v>14</v>
      </c>
      <c r="U62" s="89">
        <v>446</v>
      </c>
      <c r="V62" s="89">
        <v>427</v>
      </c>
      <c r="W62" s="90">
        <v>19</v>
      </c>
      <c r="X62" s="89">
        <v>448</v>
      </c>
      <c r="Y62" s="89">
        <v>422</v>
      </c>
      <c r="Z62" s="90">
        <v>26</v>
      </c>
      <c r="AA62" s="89">
        <v>459</v>
      </c>
      <c r="AB62" s="89">
        <v>427</v>
      </c>
      <c r="AC62" s="90">
        <v>32</v>
      </c>
      <c r="AD62" s="112">
        <v>448</v>
      </c>
      <c r="AE62" s="112">
        <v>408</v>
      </c>
      <c r="AF62" s="113">
        <v>40</v>
      </c>
      <c r="AG62" s="112">
        <v>448</v>
      </c>
      <c r="AH62" s="112">
        <v>407</v>
      </c>
      <c r="AI62" s="113">
        <v>41</v>
      </c>
    </row>
    <row r="63" spans="1:35" x14ac:dyDescent="0.35">
      <c r="A63" s="152"/>
      <c r="B63" s="87" t="s">
        <v>55</v>
      </c>
      <c r="C63" s="88">
        <v>375</v>
      </c>
      <c r="D63" s="89">
        <v>355</v>
      </c>
      <c r="E63" s="90">
        <v>20</v>
      </c>
      <c r="F63" s="89">
        <v>344</v>
      </c>
      <c r="G63" s="89">
        <v>320</v>
      </c>
      <c r="H63" s="90">
        <v>24</v>
      </c>
      <c r="I63" s="89">
        <v>436</v>
      </c>
      <c r="J63" s="89">
        <v>416</v>
      </c>
      <c r="K63" s="90">
        <v>20</v>
      </c>
      <c r="L63" s="89">
        <v>429</v>
      </c>
      <c r="M63" s="89">
        <v>410</v>
      </c>
      <c r="N63" s="90">
        <v>19</v>
      </c>
      <c r="O63" s="89">
        <v>407</v>
      </c>
      <c r="P63" s="89">
        <v>388</v>
      </c>
      <c r="Q63" s="90">
        <v>19</v>
      </c>
      <c r="R63" s="89">
        <v>376</v>
      </c>
      <c r="S63" s="89">
        <v>357</v>
      </c>
      <c r="T63" s="90">
        <v>19</v>
      </c>
      <c r="U63" s="89">
        <v>373</v>
      </c>
      <c r="V63" s="89">
        <v>343</v>
      </c>
      <c r="W63" s="90">
        <v>30</v>
      </c>
      <c r="X63" s="89">
        <v>384</v>
      </c>
      <c r="Y63" s="89">
        <v>327</v>
      </c>
      <c r="Z63" s="90">
        <v>57</v>
      </c>
      <c r="AA63" s="89">
        <v>364</v>
      </c>
      <c r="AB63" s="89">
        <v>304</v>
      </c>
      <c r="AC63" s="90">
        <v>60</v>
      </c>
      <c r="AD63" s="112">
        <v>332</v>
      </c>
      <c r="AE63" s="112">
        <v>277</v>
      </c>
      <c r="AF63" s="113">
        <v>55</v>
      </c>
      <c r="AG63" s="112">
        <v>323</v>
      </c>
      <c r="AH63" s="112">
        <v>273</v>
      </c>
      <c r="AI63" s="113">
        <v>50</v>
      </c>
    </row>
    <row r="64" spans="1:35" x14ac:dyDescent="0.35">
      <c r="A64" s="152"/>
      <c r="B64" s="87" t="s">
        <v>56</v>
      </c>
      <c r="C64" s="88">
        <v>1499</v>
      </c>
      <c r="D64" s="89">
        <v>1366</v>
      </c>
      <c r="E64" s="90">
        <v>133</v>
      </c>
      <c r="F64" s="89">
        <v>1449</v>
      </c>
      <c r="G64" s="89">
        <v>1313</v>
      </c>
      <c r="H64" s="90">
        <v>136</v>
      </c>
      <c r="I64" s="89">
        <v>1290</v>
      </c>
      <c r="J64" s="89">
        <v>1168</v>
      </c>
      <c r="K64" s="90">
        <v>122</v>
      </c>
      <c r="L64" s="89">
        <v>1321</v>
      </c>
      <c r="M64" s="89">
        <v>1196</v>
      </c>
      <c r="N64" s="90">
        <v>125</v>
      </c>
      <c r="O64" s="89">
        <v>1335</v>
      </c>
      <c r="P64" s="89">
        <v>1213</v>
      </c>
      <c r="Q64" s="90">
        <v>122</v>
      </c>
      <c r="R64" s="89">
        <v>1353</v>
      </c>
      <c r="S64" s="89">
        <v>1215</v>
      </c>
      <c r="T64" s="90">
        <v>138</v>
      </c>
      <c r="U64" s="89">
        <v>1455</v>
      </c>
      <c r="V64" s="89">
        <v>1271</v>
      </c>
      <c r="W64" s="90">
        <v>184</v>
      </c>
      <c r="X64" s="89">
        <v>1449</v>
      </c>
      <c r="Y64" s="89">
        <v>1261</v>
      </c>
      <c r="Z64" s="90">
        <v>188</v>
      </c>
      <c r="AA64" s="89">
        <v>1493</v>
      </c>
      <c r="AB64" s="89">
        <v>1286</v>
      </c>
      <c r="AC64" s="90">
        <v>207</v>
      </c>
      <c r="AD64" s="112">
        <v>1548</v>
      </c>
      <c r="AE64" s="112">
        <v>1317</v>
      </c>
      <c r="AF64" s="113">
        <v>231</v>
      </c>
      <c r="AG64" s="112">
        <v>1520</v>
      </c>
      <c r="AH64" s="112">
        <v>1305</v>
      </c>
      <c r="AI64" s="113">
        <v>215</v>
      </c>
    </row>
    <row r="65" spans="1:35" x14ac:dyDescent="0.35">
      <c r="A65" s="152"/>
      <c r="B65" s="87" t="s">
        <v>57</v>
      </c>
      <c r="C65" s="88">
        <v>2113</v>
      </c>
      <c r="D65" s="89">
        <v>2046</v>
      </c>
      <c r="E65" s="90">
        <v>67</v>
      </c>
      <c r="F65" s="89">
        <v>2163</v>
      </c>
      <c r="G65" s="89">
        <v>2090</v>
      </c>
      <c r="H65" s="90">
        <v>73</v>
      </c>
      <c r="I65" s="89">
        <v>2028</v>
      </c>
      <c r="J65" s="89">
        <v>1927</v>
      </c>
      <c r="K65" s="90">
        <v>101</v>
      </c>
      <c r="L65" s="89">
        <v>2016</v>
      </c>
      <c r="M65" s="89">
        <v>1913</v>
      </c>
      <c r="N65" s="90">
        <v>103</v>
      </c>
      <c r="O65" s="89">
        <v>2020</v>
      </c>
      <c r="P65" s="89">
        <v>1916</v>
      </c>
      <c r="Q65" s="90">
        <v>104</v>
      </c>
      <c r="R65" s="89">
        <v>2015</v>
      </c>
      <c r="S65" s="89">
        <v>1904</v>
      </c>
      <c r="T65" s="90">
        <v>111</v>
      </c>
      <c r="U65" s="89">
        <v>2004</v>
      </c>
      <c r="V65" s="89">
        <v>1889</v>
      </c>
      <c r="W65" s="90">
        <v>115</v>
      </c>
      <c r="X65" s="89">
        <v>1991</v>
      </c>
      <c r="Y65" s="89">
        <v>1869</v>
      </c>
      <c r="Z65" s="90">
        <v>122</v>
      </c>
      <c r="AA65" s="89">
        <v>1981</v>
      </c>
      <c r="AB65" s="89">
        <v>1854</v>
      </c>
      <c r="AC65" s="90">
        <v>127</v>
      </c>
      <c r="AD65" s="112">
        <v>1938</v>
      </c>
      <c r="AE65" s="112">
        <v>1800</v>
      </c>
      <c r="AF65" s="113">
        <v>138</v>
      </c>
      <c r="AG65" s="112">
        <v>1914</v>
      </c>
      <c r="AH65" s="112">
        <v>1765</v>
      </c>
      <c r="AI65" s="113">
        <v>149</v>
      </c>
    </row>
    <row r="66" spans="1:35" x14ac:dyDescent="0.35">
      <c r="A66" s="152"/>
      <c r="B66" s="87" t="s">
        <v>58</v>
      </c>
      <c r="C66" s="88">
        <v>792</v>
      </c>
      <c r="D66" s="89">
        <v>776</v>
      </c>
      <c r="E66" s="90">
        <v>16</v>
      </c>
      <c r="F66" s="89">
        <v>786</v>
      </c>
      <c r="G66" s="89">
        <v>766</v>
      </c>
      <c r="H66" s="90">
        <v>20</v>
      </c>
      <c r="I66" s="89">
        <v>799</v>
      </c>
      <c r="J66" s="89">
        <v>772</v>
      </c>
      <c r="K66" s="90">
        <v>27</v>
      </c>
      <c r="L66" s="89">
        <v>817</v>
      </c>
      <c r="M66" s="89">
        <v>789</v>
      </c>
      <c r="N66" s="90">
        <v>28</v>
      </c>
      <c r="O66" s="89">
        <v>801</v>
      </c>
      <c r="P66" s="89">
        <v>773</v>
      </c>
      <c r="Q66" s="90">
        <v>28</v>
      </c>
      <c r="R66" s="89">
        <v>824</v>
      </c>
      <c r="S66" s="89">
        <v>793</v>
      </c>
      <c r="T66" s="90">
        <v>31</v>
      </c>
      <c r="U66" s="89">
        <v>823</v>
      </c>
      <c r="V66" s="89">
        <v>790</v>
      </c>
      <c r="W66" s="90">
        <v>33</v>
      </c>
      <c r="X66" s="89">
        <v>834</v>
      </c>
      <c r="Y66" s="89">
        <v>800</v>
      </c>
      <c r="Z66" s="90">
        <v>34</v>
      </c>
      <c r="AA66" s="89">
        <v>856</v>
      </c>
      <c r="AB66" s="89">
        <v>820</v>
      </c>
      <c r="AC66" s="90">
        <v>36</v>
      </c>
      <c r="AD66" s="112">
        <v>868</v>
      </c>
      <c r="AE66" s="112">
        <v>835</v>
      </c>
      <c r="AF66" s="113">
        <v>33</v>
      </c>
      <c r="AG66" s="112">
        <v>871</v>
      </c>
      <c r="AH66" s="112">
        <v>837</v>
      </c>
      <c r="AI66" s="113">
        <v>34</v>
      </c>
    </row>
    <row r="67" spans="1:35" x14ac:dyDescent="0.35">
      <c r="A67" s="152"/>
      <c r="B67" s="87" t="s">
        <v>59</v>
      </c>
      <c r="C67" s="88">
        <v>257</v>
      </c>
      <c r="D67" s="89">
        <v>252</v>
      </c>
      <c r="E67" s="90">
        <v>5</v>
      </c>
      <c r="F67" s="89">
        <v>255</v>
      </c>
      <c r="G67" s="89">
        <v>249</v>
      </c>
      <c r="H67" s="90">
        <v>6</v>
      </c>
      <c r="I67" s="89">
        <v>277</v>
      </c>
      <c r="J67" s="89">
        <v>275</v>
      </c>
      <c r="K67" s="90">
        <v>2</v>
      </c>
      <c r="L67" s="89">
        <v>273</v>
      </c>
      <c r="M67" s="89">
        <v>270</v>
      </c>
      <c r="N67" s="90">
        <v>3</v>
      </c>
      <c r="O67" s="89">
        <v>294</v>
      </c>
      <c r="P67" s="89">
        <v>290</v>
      </c>
      <c r="Q67" s="90">
        <v>4</v>
      </c>
      <c r="R67" s="89">
        <v>311</v>
      </c>
      <c r="S67" s="89">
        <v>308</v>
      </c>
      <c r="T67" s="90">
        <v>3</v>
      </c>
      <c r="U67" s="89">
        <v>325</v>
      </c>
      <c r="V67" s="89">
        <v>322</v>
      </c>
      <c r="W67" s="90">
        <v>3</v>
      </c>
      <c r="X67" s="89">
        <v>346</v>
      </c>
      <c r="Y67" s="89">
        <v>341</v>
      </c>
      <c r="Z67" s="90">
        <v>5</v>
      </c>
      <c r="AA67" s="89">
        <v>359</v>
      </c>
      <c r="AB67" s="89">
        <v>355</v>
      </c>
      <c r="AC67" s="90">
        <v>4</v>
      </c>
      <c r="AD67" s="112">
        <v>373</v>
      </c>
      <c r="AE67" s="112">
        <v>369</v>
      </c>
      <c r="AF67" s="113">
        <v>4</v>
      </c>
      <c r="AG67" s="112">
        <v>388</v>
      </c>
      <c r="AH67" s="112">
        <v>382</v>
      </c>
      <c r="AI67" s="113">
        <v>6</v>
      </c>
    </row>
    <row r="68" spans="1:35" ht="15" thickBot="1" x14ac:dyDescent="0.4">
      <c r="A68" s="153"/>
      <c r="B68" s="91" t="s">
        <v>0</v>
      </c>
      <c r="C68" s="97">
        <v>5828</v>
      </c>
      <c r="D68" s="92">
        <v>5560</v>
      </c>
      <c r="E68" s="93">
        <v>268</v>
      </c>
      <c r="F68" s="92">
        <v>5760</v>
      </c>
      <c r="G68" s="92">
        <v>5477</v>
      </c>
      <c r="H68" s="93">
        <v>283</v>
      </c>
      <c r="I68" s="92">
        <v>5601</v>
      </c>
      <c r="J68" s="92">
        <v>5309</v>
      </c>
      <c r="K68" s="93">
        <v>292</v>
      </c>
      <c r="L68" s="92">
        <v>5600</v>
      </c>
      <c r="M68" s="92">
        <v>5301</v>
      </c>
      <c r="N68" s="93">
        <v>299</v>
      </c>
      <c r="O68" s="92">
        <v>5574</v>
      </c>
      <c r="P68" s="92">
        <v>5274</v>
      </c>
      <c r="Q68" s="93">
        <v>300</v>
      </c>
      <c r="R68" s="92">
        <v>5562</v>
      </c>
      <c r="S68" s="92">
        <v>5238</v>
      </c>
      <c r="T68" s="93">
        <v>324</v>
      </c>
      <c r="U68" s="92">
        <v>5701</v>
      </c>
      <c r="V68" s="92">
        <v>5299</v>
      </c>
      <c r="W68" s="93">
        <v>402</v>
      </c>
      <c r="X68" s="92">
        <v>5727</v>
      </c>
      <c r="Y68" s="92">
        <v>5270</v>
      </c>
      <c r="Z68" s="93">
        <v>457</v>
      </c>
      <c r="AA68" s="92">
        <v>5796</v>
      </c>
      <c r="AB68" s="92">
        <v>5304</v>
      </c>
      <c r="AC68" s="93">
        <v>492</v>
      </c>
      <c r="AD68" s="114">
        <v>5809</v>
      </c>
      <c r="AE68" s="114">
        <v>5262</v>
      </c>
      <c r="AF68" s="115">
        <v>547</v>
      </c>
      <c r="AG68" s="114">
        <v>5781</v>
      </c>
      <c r="AH68" s="114">
        <v>5244</v>
      </c>
      <c r="AI68" s="115">
        <v>537</v>
      </c>
    </row>
    <row r="69" spans="1:35" x14ac:dyDescent="0.35">
      <c r="A69" s="151" t="s">
        <v>16</v>
      </c>
      <c r="B69" s="87" t="s">
        <v>53</v>
      </c>
      <c r="C69" s="94">
        <v>186</v>
      </c>
      <c r="D69" s="95">
        <v>181</v>
      </c>
      <c r="E69" s="96">
        <v>5</v>
      </c>
      <c r="F69" s="95">
        <v>179</v>
      </c>
      <c r="G69" s="95">
        <v>176</v>
      </c>
      <c r="H69" s="96">
        <v>3</v>
      </c>
      <c r="I69" s="95">
        <v>202</v>
      </c>
      <c r="J69" s="95">
        <v>197</v>
      </c>
      <c r="K69" s="96">
        <v>5</v>
      </c>
      <c r="L69" s="95">
        <v>187</v>
      </c>
      <c r="M69" s="95">
        <v>180</v>
      </c>
      <c r="N69" s="96">
        <v>7</v>
      </c>
      <c r="O69" s="95">
        <v>200</v>
      </c>
      <c r="P69" s="95">
        <v>188</v>
      </c>
      <c r="Q69" s="96">
        <v>12</v>
      </c>
      <c r="R69" s="95">
        <v>192</v>
      </c>
      <c r="S69" s="95">
        <v>184</v>
      </c>
      <c r="T69" s="96">
        <v>8</v>
      </c>
      <c r="U69" s="95">
        <v>194</v>
      </c>
      <c r="V69" s="95">
        <v>188</v>
      </c>
      <c r="W69" s="96">
        <v>6</v>
      </c>
      <c r="X69" s="95">
        <v>216</v>
      </c>
      <c r="Y69" s="95">
        <v>194</v>
      </c>
      <c r="Z69" s="96">
        <v>22</v>
      </c>
      <c r="AA69" s="89">
        <v>226</v>
      </c>
      <c r="AB69" s="89">
        <v>200</v>
      </c>
      <c r="AC69" s="90">
        <v>26</v>
      </c>
      <c r="AD69" s="112">
        <v>227</v>
      </c>
      <c r="AE69" s="112">
        <v>198</v>
      </c>
      <c r="AF69" s="113">
        <v>29</v>
      </c>
      <c r="AG69" s="112">
        <v>230</v>
      </c>
      <c r="AH69" s="112">
        <v>211</v>
      </c>
      <c r="AI69" s="113">
        <v>19</v>
      </c>
    </row>
    <row r="70" spans="1:35" x14ac:dyDescent="0.35">
      <c r="A70" s="152"/>
      <c r="B70" s="87" t="s">
        <v>63</v>
      </c>
      <c r="C70" s="88">
        <v>198</v>
      </c>
      <c r="D70" s="89">
        <v>193</v>
      </c>
      <c r="E70" s="90">
        <v>5</v>
      </c>
      <c r="F70" s="89">
        <v>186</v>
      </c>
      <c r="G70" s="89">
        <v>179</v>
      </c>
      <c r="H70" s="90">
        <v>7</v>
      </c>
      <c r="I70" s="89">
        <v>167</v>
      </c>
      <c r="J70" s="89">
        <v>165</v>
      </c>
      <c r="K70" s="90">
        <v>2</v>
      </c>
      <c r="L70" s="89">
        <v>197</v>
      </c>
      <c r="M70" s="89">
        <v>194</v>
      </c>
      <c r="N70" s="90">
        <v>3</v>
      </c>
      <c r="O70" s="89">
        <v>203</v>
      </c>
      <c r="P70" s="89">
        <v>199</v>
      </c>
      <c r="Q70" s="90">
        <v>4</v>
      </c>
      <c r="R70" s="89">
        <v>211</v>
      </c>
      <c r="S70" s="89">
        <v>204</v>
      </c>
      <c r="T70" s="90">
        <v>7</v>
      </c>
      <c r="U70" s="89">
        <v>199</v>
      </c>
      <c r="V70" s="89">
        <v>182</v>
      </c>
      <c r="W70" s="90">
        <v>17</v>
      </c>
      <c r="X70" s="89">
        <v>201</v>
      </c>
      <c r="Y70" s="89">
        <v>180</v>
      </c>
      <c r="Z70" s="90">
        <v>21</v>
      </c>
      <c r="AA70" s="89">
        <v>213</v>
      </c>
      <c r="AB70" s="89">
        <v>193</v>
      </c>
      <c r="AC70" s="90">
        <v>20</v>
      </c>
      <c r="AD70" s="112">
        <v>225</v>
      </c>
      <c r="AE70" s="112">
        <v>205</v>
      </c>
      <c r="AF70" s="113">
        <v>20</v>
      </c>
      <c r="AG70" s="112">
        <v>250</v>
      </c>
      <c r="AH70" s="112">
        <v>221</v>
      </c>
      <c r="AI70" s="113">
        <v>29</v>
      </c>
    </row>
    <row r="71" spans="1:35" x14ac:dyDescent="0.35">
      <c r="A71" s="152"/>
      <c r="B71" s="87" t="s">
        <v>54</v>
      </c>
      <c r="C71" s="88">
        <v>817</v>
      </c>
      <c r="D71" s="89">
        <v>792</v>
      </c>
      <c r="E71" s="90">
        <v>25</v>
      </c>
      <c r="F71" s="89">
        <v>812</v>
      </c>
      <c r="G71" s="89">
        <v>788</v>
      </c>
      <c r="H71" s="90">
        <v>24</v>
      </c>
      <c r="I71" s="89">
        <v>778</v>
      </c>
      <c r="J71" s="89">
        <v>758</v>
      </c>
      <c r="K71" s="90">
        <v>20</v>
      </c>
      <c r="L71" s="89">
        <v>736</v>
      </c>
      <c r="M71" s="89">
        <v>718</v>
      </c>
      <c r="N71" s="90">
        <v>18</v>
      </c>
      <c r="O71" s="89">
        <v>717</v>
      </c>
      <c r="P71" s="89">
        <v>698</v>
      </c>
      <c r="Q71" s="90">
        <v>19</v>
      </c>
      <c r="R71" s="89">
        <v>672</v>
      </c>
      <c r="S71" s="89">
        <v>651</v>
      </c>
      <c r="T71" s="90">
        <v>21</v>
      </c>
      <c r="U71" s="89">
        <v>657</v>
      </c>
      <c r="V71" s="89">
        <v>631</v>
      </c>
      <c r="W71" s="90">
        <v>26</v>
      </c>
      <c r="X71" s="89">
        <v>655</v>
      </c>
      <c r="Y71" s="89">
        <v>612</v>
      </c>
      <c r="Z71" s="90">
        <v>43</v>
      </c>
      <c r="AA71" s="89">
        <v>659</v>
      </c>
      <c r="AB71" s="89">
        <v>593</v>
      </c>
      <c r="AC71" s="90">
        <v>66</v>
      </c>
      <c r="AD71" s="112">
        <v>668</v>
      </c>
      <c r="AE71" s="112">
        <v>600</v>
      </c>
      <c r="AF71" s="113">
        <v>68</v>
      </c>
      <c r="AG71" s="112">
        <v>656</v>
      </c>
      <c r="AH71" s="112">
        <v>581</v>
      </c>
      <c r="AI71" s="113">
        <v>75</v>
      </c>
    </row>
    <row r="72" spans="1:35" x14ac:dyDescent="0.35">
      <c r="A72" s="152"/>
      <c r="B72" s="87" t="s">
        <v>55</v>
      </c>
      <c r="C72" s="88">
        <v>519</v>
      </c>
      <c r="D72" s="89">
        <v>509</v>
      </c>
      <c r="E72" s="90">
        <v>10</v>
      </c>
      <c r="F72" s="89">
        <v>519</v>
      </c>
      <c r="G72" s="89">
        <v>506</v>
      </c>
      <c r="H72" s="90">
        <v>13</v>
      </c>
      <c r="I72" s="89">
        <v>532</v>
      </c>
      <c r="J72" s="89">
        <v>518</v>
      </c>
      <c r="K72" s="90">
        <v>14</v>
      </c>
      <c r="L72" s="89">
        <v>525</v>
      </c>
      <c r="M72" s="89">
        <v>512</v>
      </c>
      <c r="N72" s="90">
        <v>13</v>
      </c>
      <c r="O72" s="89">
        <v>511</v>
      </c>
      <c r="P72" s="89">
        <v>501</v>
      </c>
      <c r="Q72" s="90">
        <v>10</v>
      </c>
      <c r="R72" s="89">
        <v>522</v>
      </c>
      <c r="S72" s="89">
        <v>496</v>
      </c>
      <c r="T72" s="90">
        <v>26</v>
      </c>
      <c r="U72" s="89">
        <v>492</v>
      </c>
      <c r="V72" s="89">
        <v>459</v>
      </c>
      <c r="W72" s="90">
        <v>33</v>
      </c>
      <c r="X72" s="89">
        <v>472</v>
      </c>
      <c r="Y72" s="89">
        <v>441</v>
      </c>
      <c r="Z72" s="90">
        <v>31</v>
      </c>
      <c r="AA72" s="89">
        <v>434</v>
      </c>
      <c r="AB72" s="89">
        <v>408</v>
      </c>
      <c r="AC72" s="90">
        <v>26</v>
      </c>
      <c r="AD72" s="112">
        <v>438</v>
      </c>
      <c r="AE72" s="112">
        <v>409</v>
      </c>
      <c r="AF72" s="113">
        <v>29</v>
      </c>
      <c r="AG72" s="112">
        <v>441</v>
      </c>
      <c r="AH72" s="112">
        <v>410</v>
      </c>
      <c r="AI72" s="113">
        <v>31</v>
      </c>
    </row>
    <row r="73" spans="1:35" x14ac:dyDescent="0.35">
      <c r="A73" s="152"/>
      <c r="B73" s="87" t="s">
        <v>56</v>
      </c>
      <c r="C73" s="88">
        <v>2052</v>
      </c>
      <c r="D73" s="89">
        <v>1956</v>
      </c>
      <c r="E73" s="90">
        <v>96</v>
      </c>
      <c r="F73" s="89">
        <v>2026</v>
      </c>
      <c r="G73" s="89">
        <v>1944</v>
      </c>
      <c r="H73" s="90">
        <v>82</v>
      </c>
      <c r="I73" s="89">
        <v>2034</v>
      </c>
      <c r="J73" s="89">
        <v>1902</v>
      </c>
      <c r="K73" s="90">
        <v>132</v>
      </c>
      <c r="L73" s="89">
        <v>1953</v>
      </c>
      <c r="M73" s="89">
        <v>1821</v>
      </c>
      <c r="N73" s="90">
        <v>132</v>
      </c>
      <c r="O73" s="89">
        <v>1952</v>
      </c>
      <c r="P73" s="89">
        <v>1806</v>
      </c>
      <c r="Q73" s="90">
        <v>146</v>
      </c>
      <c r="R73" s="89">
        <v>1912</v>
      </c>
      <c r="S73" s="89">
        <v>1764</v>
      </c>
      <c r="T73" s="90">
        <v>148</v>
      </c>
      <c r="U73" s="89">
        <v>2010</v>
      </c>
      <c r="V73" s="89">
        <v>1794</v>
      </c>
      <c r="W73" s="90">
        <v>216</v>
      </c>
      <c r="X73" s="89">
        <v>2032</v>
      </c>
      <c r="Y73" s="89">
        <v>1792</v>
      </c>
      <c r="Z73" s="90">
        <v>240</v>
      </c>
      <c r="AA73" s="89">
        <v>2058</v>
      </c>
      <c r="AB73" s="89">
        <v>1782</v>
      </c>
      <c r="AC73" s="90">
        <v>276</v>
      </c>
      <c r="AD73" s="112">
        <v>2067</v>
      </c>
      <c r="AE73" s="112">
        <v>1796</v>
      </c>
      <c r="AF73" s="113">
        <v>271</v>
      </c>
      <c r="AG73" s="112">
        <v>2083</v>
      </c>
      <c r="AH73" s="112">
        <v>1802</v>
      </c>
      <c r="AI73" s="113">
        <v>281</v>
      </c>
    </row>
    <row r="74" spans="1:35" x14ac:dyDescent="0.35">
      <c r="A74" s="152"/>
      <c r="B74" s="87" t="s">
        <v>57</v>
      </c>
      <c r="C74" s="88">
        <v>3136</v>
      </c>
      <c r="D74" s="89">
        <v>3075</v>
      </c>
      <c r="E74" s="90">
        <v>61</v>
      </c>
      <c r="F74" s="89">
        <v>3198</v>
      </c>
      <c r="G74" s="89">
        <v>3138</v>
      </c>
      <c r="H74" s="90">
        <v>60</v>
      </c>
      <c r="I74" s="89">
        <v>3352</v>
      </c>
      <c r="J74" s="89">
        <v>3216</v>
      </c>
      <c r="K74" s="90">
        <v>136</v>
      </c>
      <c r="L74" s="89">
        <v>3366</v>
      </c>
      <c r="M74" s="89">
        <v>3234</v>
      </c>
      <c r="N74" s="90">
        <v>132</v>
      </c>
      <c r="O74" s="89">
        <v>3359</v>
      </c>
      <c r="P74" s="89">
        <v>3208</v>
      </c>
      <c r="Q74" s="90">
        <v>151</v>
      </c>
      <c r="R74" s="89">
        <v>3370</v>
      </c>
      <c r="S74" s="89">
        <v>3204</v>
      </c>
      <c r="T74" s="90">
        <v>166</v>
      </c>
      <c r="U74" s="89">
        <v>3332</v>
      </c>
      <c r="V74" s="89">
        <v>3144</v>
      </c>
      <c r="W74" s="90">
        <v>188</v>
      </c>
      <c r="X74" s="89">
        <v>3271</v>
      </c>
      <c r="Y74" s="89">
        <v>3073</v>
      </c>
      <c r="Z74" s="90">
        <v>198</v>
      </c>
      <c r="AA74" s="89">
        <v>3243</v>
      </c>
      <c r="AB74" s="89">
        <v>3023</v>
      </c>
      <c r="AC74" s="90">
        <v>220</v>
      </c>
      <c r="AD74" s="112">
        <v>3223</v>
      </c>
      <c r="AE74" s="112">
        <v>2996</v>
      </c>
      <c r="AF74" s="113">
        <v>227</v>
      </c>
      <c r="AG74" s="112">
        <v>3195</v>
      </c>
      <c r="AH74" s="112">
        <v>2966</v>
      </c>
      <c r="AI74" s="113">
        <v>229</v>
      </c>
    </row>
    <row r="75" spans="1:35" x14ac:dyDescent="0.35">
      <c r="A75" s="152"/>
      <c r="B75" s="87" t="s">
        <v>58</v>
      </c>
      <c r="C75" s="88">
        <v>1305</v>
      </c>
      <c r="D75" s="89">
        <v>1279</v>
      </c>
      <c r="E75" s="90">
        <v>26</v>
      </c>
      <c r="F75" s="89">
        <v>1270</v>
      </c>
      <c r="G75" s="89">
        <v>1244</v>
      </c>
      <c r="H75" s="90">
        <v>26</v>
      </c>
      <c r="I75" s="89">
        <v>1256</v>
      </c>
      <c r="J75" s="89">
        <v>1223</v>
      </c>
      <c r="K75" s="90">
        <v>33</v>
      </c>
      <c r="L75" s="89">
        <v>1261</v>
      </c>
      <c r="M75" s="89">
        <v>1221</v>
      </c>
      <c r="N75" s="90">
        <v>40</v>
      </c>
      <c r="O75" s="89">
        <v>1293</v>
      </c>
      <c r="P75" s="89">
        <v>1260</v>
      </c>
      <c r="Q75" s="90">
        <v>33</v>
      </c>
      <c r="R75" s="89">
        <v>1322</v>
      </c>
      <c r="S75" s="89">
        <v>1292</v>
      </c>
      <c r="T75" s="90">
        <v>30</v>
      </c>
      <c r="U75" s="89">
        <v>1305</v>
      </c>
      <c r="V75" s="89">
        <v>1276</v>
      </c>
      <c r="W75" s="90">
        <v>29</v>
      </c>
      <c r="X75" s="89">
        <v>1352</v>
      </c>
      <c r="Y75" s="89">
        <v>1321</v>
      </c>
      <c r="Z75" s="90">
        <v>31</v>
      </c>
      <c r="AA75" s="89">
        <v>1360</v>
      </c>
      <c r="AB75" s="89">
        <v>1328</v>
      </c>
      <c r="AC75" s="90">
        <v>32</v>
      </c>
      <c r="AD75" s="112">
        <v>1374</v>
      </c>
      <c r="AE75" s="112">
        <v>1335</v>
      </c>
      <c r="AF75" s="113">
        <v>39</v>
      </c>
      <c r="AG75" s="112">
        <v>1384</v>
      </c>
      <c r="AH75" s="112">
        <v>1340</v>
      </c>
      <c r="AI75" s="113">
        <v>44</v>
      </c>
    </row>
    <row r="76" spans="1:35" x14ac:dyDescent="0.35">
      <c r="A76" s="152"/>
      <c r="B76" s="87" t="s">
        <v>59</v>
      </c>
      <c r="C76" s="88">
        <v>408</v>
      </c>
      <c r="D76" s="89">
        <v>402</v>
      </c>
      <c r="E76" s="90">
        <v>6</v>
      </c>
      <c r="F76" s="89">
        <v>438</v>
      </c>
      <c r="G76" s="89">
        <v>431</v>
      </c>
      <c r="H76" s="90">
        <v>7</v>
      </c>
      <c r="I76" s="89">
        <v>467</v>
      </c>
      <c r="J76" s="89">
        <v>462</v>
      </c>
      <c r="K76" s="90">
        <v>5</v>
      </c>
      <c r="L76" s="89">
        <v>466</v>
      </c>
      <c r="M76" s="89">
        <v>463</v>
      </c>
      <c r="N76" s="90">
        <v>3</v>
      </c>
      <c r="O76" s="89">
        <v>455</v>
      </c>
      <c r="P76" s="89">
        <v>451</v>
      </c>
      <c r="Q76" s="90">
        <v>4</v>
      </c>
      <c r="R76" s="89">
        <v>471</v>
      </c>
      <c r="S76" s="89">
        <v>465</v>
      </c>
      <c r="T76" s="90">
        <v>6</v>
      </c>
      <c r="U76" s="89">
        <v>506</v>
      </c>
      <c r="V76" s="89">
        <v>499</v>
      </c>
      <c r="W76" s="90">
        <v>7</v>
      </c>
      <c r="X76" s="89">
        <v>500</v>
      </c>
      <c r="Y76" s="89">
        <v>493</v>
      </c>
      <c r="Z76" s="90">
        <v>7</v>
      </c>
      <c r="AA76" s="89">
        <v>509</v>
      </c>
      <c r="AB76" s="89">
        <v>502</v>
      </c>
      <c r="AC76" s="90">
        <v>7</v>
      </c>
      <c r="AD76" s="112">
        <v>531</v>
      </c>
      <c r="AE76" s="112">
        <v>522</v>
      </c>
      <c r="AF76" s="113">
        <v>9</v>
      </c>
      <c r="AG76" s="112">
        <v>560</v>
      </c>
      <c r="AH76" s="112">
        <v>553</v>
      </c>
      <c r="AI76" s="113">
        <v>7</v>
      </c>
    </row>
    <row r="77" spans="1:35" ht="15" thickBot="1" x14ac:dyDescent="0.4">
      <c r="A77" s="153"/>
      <c r="B77" s="91" t="s">
        <v>0</v>
      </c>
      <c r="C77" s="97">
        <v>8621</v>
      </c>
      <c r="D77" s="92">
        <v>8387</v>
      </c>
      <c r="E77" s="93">
        <v>234</v>
      </c>
      <c r="F77" s="92">
        <v>8628</v>
      </c>
      <c r="G77" s="92">
        <v>8406</v>
      </c>
      <c r="H77" s="93">
        <v>222</v>
      </c>
      <c r="I77" s="92">
        <v>8788</v>
      </c>
      <c r="J77" s="92">
        <v>8441</v>
      </c>
      <c r="K77" s="93">
        <v>347</v>
      </c>
      <c r="L77" s="92">
        <v>8691</v>
      </c>
      <c r="M77" s="92">
        <v>8343</v>
      </c>
      <c r="N77" s="93">
        <v>348</v>
      </c>
      <c r="O77" s="92">
        <v>8690</v>
      </c>
      <c r="P77" s="92">
        <v>8311</v>
      </c>
      <c r="Q77" s="93">
        <v>379</v>
      </c>
      <c r="R77" s="92">
        <v>8672</v>
      </c>
      <c r="S77" s="92">
        <v>8260</v>
      </c>
      <c r="T77" s="93">
        <v>412</v>
      </c>
      <c r="U77" s="92">
        <v>8695</v>
      </c>
      <c r="V77" s="92">
        <v>8173</v>
      </c>
      <c r="W77" s="93">
        <v>522</v>
      </c>
      <c r="X77" s="92">
        <v>8699</v>
      </c>
      <c r="Y77" s="92">
        <v>8106</v>
      </c>
      <c r="Z77" s="93">
        <v>593</v>
      </c>
      <c r="AA77" s="92">
        <v>8702</v>
      </c>
      <c r="AB77" s="92">
        <v>8029</v>
      </c>
      <c r="AC77" s="93">
        <v>673</v>
      </c>
      <c r="AD77" s="114">
        <v>8753</v>
      </c>
      <c r="AE77" s="114">
        <v>8061</v>
      </c>
      <c r="AF77" s="115">
        <v>692</v>
      </c>
      <c r="AG77" s="114">
        <v>8799</v>
      </c>
      <c r="AH77" s="114">
        <v>8084</v>
      </c>
      <c r="AI77" s="115">
        <v>715</v>
      </c>
    </row>
    <row r="78" spans="1:35" ht="15" customHeight="1" x14ac:dyDescent="0.35">
      <c r="A78" s="151" t="s">
        <v>17</v>
      </c>
      <c r="B78" s="87" t="s">
        <v>53</v>
      </c>
      <c r="C78" s="94">
        <v>725</v>
      </c>
      <c r="D78" s="95">
        <v>661</v>
      </c>
      <c r="E78" s="96">
        <v>64</v>
      </c>
      <c r="F78" s="95">
        <v>708</v>
      </c>
      <c r="G78" s="95">
        <v>641</v>
      </c>
      <c r="H78" s="96">
        <v>67</v>
      </c>
      <c r="I78" s="95">
        <v>689</v>
      </c>
      <c r="J78" s="95">
        <v>641</v>
      </c>
      <c r="K78" s="96">
        <v>48</v>
      </c>
      <c r="L78" s="95">
        <v>668</v>
      </c>
      <c r="M78" s="95">
        <v>607</v>
      </c>
      <c r="N78" s="96">
        <v>61</v>
      </c>
      <c r="O78" s="95">
        <v>691</v>
      </c>
      <c r="P78" s="95">
        <v>618</v>
      </c>
      <c r="Q78" s="96">
        <v>73</v>
      </c>
      <c r="R78" s="95">
        <v>712</v>
      </c>
      <c r="S78" s="95">
        <v>638</v>
      </c>
      <c r="T78" s="96">
        <v>74</v>
      </c>
      <c r="U78" s="95">
        <v>784</v>
      </c>
      <c r="V78" s="95">
        <v>676</v>
      </c>
      <c r="W78" s="96">
        <v>108</v>
      </c>
      <c r="X78" s="95">
        <v>840</v>
      </c>
      <c r="Y78" s="95">
        <v>694</v>
      </c>
      <c r="Z78" s="96">
        <v>146</v>
      </c>
      <c r="AA78" s="89">
        <v>903</v>
      </c>
      <c r="AB78" s="89">
        <v>718</v>
      </c>
      <c r="AC78" s="90">
        <v>185</v>
      </c>
      <c r="AD78" s="112">
        <v>924</v>
      </c>
      <c r="AE78" s="112">
        <v>752</v>
      </c>
      <c r="AF78" s="113">
        <v>172</v>
      </c>
      <c r="AG78" s="112">
        <v>941</v>
      </c>
      <c r="AH78" s="112">
        <v>754</v>
      </c>
      <c r="AI78" s="113">
        <v>187</v>
      </c>
    </row>
    <row r="79" spans="1:35" ht="15" customHeight="1" x14ac:dyDescent="0.35">
      <c r="A79" s="152"/>
      <c r="B79" s="87" t="s">
        <v>63</v>
      </c>
      <c r="C79" s="88">
        <v>773</v>
      </c>
      <c r="D79" s="89">
        <v>708</v>
      </c>
      <c r="E79" s="90">
        <v>65</v>
      </c>
      <c r="F79" s="89">
        <v>770</v>
      </c>
      <c r="G79" s="89">
        <v>698</v>
      </c>
      <c r="H79" s="90">
        <v>72</v>
      </c>
      <c r="I79" s="89">
        <v>784</v>
      </c>
      <c r="J79" s="89">
        <v>735</v>
      </c>
      <c r="K79" s="90">
        <v>49</v>
      </c>
      <c r="L79" s="89">
        <v>782</v>
      </c>
      <c r="M79" s="89">
        <v>724</v>
      </c>
      <c r="N79" s="90">
        <v>58</v>
      </c>
      <c r="O79" s="89">
        <v>725</v>
      </c>
      <c r="P79" s="89">
        <v>657</v>
      </c>
      <c r="Q79" s="90">
        <v>68</v>
      </c>
      <c r="R79" s="89">
        <v>706</v>
      </c>
      <c r="S79" s="89">
        <v>633</v>
      </c>
      <c r="T79" s="90">
        <v>73</v>
      </c>
      <c r="U79" s="89">
        <v>693</v>
      </c>
      <c r="V79" s="89">
        <v>605</v>
      </c>
      <c r="W79" s="90">
        <v>88</v>
      </c>
      <c r="X79" s="89">
        <v>739</v>
      </c>
      <c r="Y79" s="89">
        <v>622</v>
      </c>
      <c r="Z79" s="90">
        <v>117</v>
      </c>
      <c r="AA79" s="89">
        <v>812</v>
      </c>
      <c r="AB79" s="89">
        <v>681</v>
      </c>
      <c r="AC79" s="90">
        <v>131</v>
      </c>
      <c r="AD79" s="112">
        <v>891</v>
      </c>
      <c r="AE79" s="112">
        <v>733</v>
      </c>
      <c r="AF79" s="113">
        <v>158</v>
      </c>
      <c r="AG79" s="112">
        <v>905</v>
      </c>
      <c r="AH79" s="112">
        <v>732</v>
      </c>
      <c r="AI79" s="113">
        <v>173</v>
      </c>
    </row>
    <row r="80" spans="1:35" ht="15" customHeight="1" x14ac:dyDescent="0.35">
      <c r="A80" s="152"/>
      <c r="B80" s="87" t="s">
        <v>54</v>
      </c>
      <c r="C80" s="88">
        <v>2567</v>
      </c>
      <c r="D80" s="89">
        <v>2276</v>
      </c>
      <c r="E80" s="90">
        <v>291</v>
      </c>
      <c r="F80" s="89">
        <v>2557</v>
      </c>
      <c r="G80" s="89">
        <v>2269</v>
      </c>
      <c r="H80" s="90">
        <v>288</v>
      </c>
      <c r="I80" s="89">
        <v>2574</v>
      </c>
      <c r="J80" s="89">
        <v>2332</v>
      </c>
      <c r="K80" s="90">
        <v>242</v>
      </c>
      <c r="L80" s="89">
        <v>2532</v>
      </c>
      <c r="M80" s="89">
        <v>2312</v>
      </c>
      <c r="N80" s="90">
        <v>220</v>
      </c>
      <c r="O80" s="89">
        <v>2560</v>
      </c>
      <c r="P80" s="89">
        <v>2323</v>
      </c>
      <c r="Q80" s="90">
        <v>237</v>
      </c>
      <c r="R80" s="89">
        <v>2528</v>
      </c>
      <c r="S80" s="89">
        <v>2294</v>
      </c>
      <c r="T80" s="90">
        <v>234</v>
      </c>
      <c r="U80" s="89">
        <v>2489</v>
      </c>
      <c r="V80" s="89">
        <v>2234</v>
      </c>
      <c r="W80" s="90">
        <v>255</v>
      </c>
      <c r="X80" s="89">
        <v>2473</v>
      </c>
      <c r="Y80" s="89">
        <v>2184</v>
      </c>
      <c r="Z80" s="90">
        <v>289</v>
      </c>
      <c r="AA80" s="89">
        <v>2439</v>
      </c>
      <c r="AB80" s="89">
        <v>2104</v>
      </c>
      <c r="AC80" s="90">
        <v>335</v>
      </c>
      <c r="AD80" s="112">
        <v>2443</v>
      </c>
      <c r="AE80" s="112">
        <v>2082</v>
      </c>
      <c r="AF80" s="113">
        <v>361</v>
      </c>
      <c r="AG80" s="112">
        <v>2436</v>
      </c>
      <c r="AH80" s="112">
        <v>2056</v>
      </c>
      <c r="AI80" s="113">
        <v>380</v>
      </c>
    </row>
    <row r="81" spans="1:35" ht="15" customHeight="1" x14ac:dyDescent="0.35">
      <c r="A81" s="152"/>
      <c r="B81" s="87" t="s">
        <v>55</v>
      </c>
      <c r="C81" s="88">
        <v>1536</v>
      </c>
      <c r="D81" s="89">
        <v>1350</v>
      </c>
      <c r="E81" s="90">
        <v>186</v>
      </c>
      <c r="F81" s="89">
        <v>1465</v>
      </c>
      <c r="G81" s="89">
        <v>1291</v>
      </c>
      <c r="H81" s="90">
        <v>174</v>
      </c>
      <c r="I81" s="89">
        <v>1467</v>
      </c>
      <c r="J81" s="89">
        <v>1274</v>
      </c>
      <c r="K81" s="90">
        <v>193</v>
      </c>
      <c r="L81" s="89">
        <v>1493</v>
      </c>
      <c r="M81" s="89">
        <v>1280</v>
      </c>
      <c r="N81" s="90">
        <v>213</v>
      </c>
      <c r="O81" s="89">
        <v>1522</v>
      </c>
      <c r="P81" s="89">
        <v>1299</v>
      </c>
      <c r="Q81" s="90">
        <v>223</v>
      </c>
      <c r="R81" s="89">
        <v>1504</v>
      </c>
      <c r="S81" s="89">
        <v>1309</v>
      </c>
      <c r="T81" s="90">
        <v>195</v>
      </c>
      <c r="U81" s="89">
        <v>1577</v>
      </c>
      <c r="V81" s="89">
        <v>1354</v>
      </c>
      <c r="W81" s="90">
        <v>223</v>
      </c>
      <c r="X81" s="89">
        <v>1677</v>
      </c>
      <c r="Y81" s="89">
        <v>1387</v>
      </c>
      <c r="Z81" s="90">
        <v>290</v>
      </c>
      <c r="AA81" s="89">
        <v>1609</v>
      </c>
      <c r="AB81" s="89">
        <v>1371</v>
      </c>
      <c r="AC81" s="90">
        <v>238</v>
      </c>
      <c r="AD81" s="112">
        <v>1553</v>
      </c>
      <c r="AE81" s="112">
        <v>1333</v>
      </c>
      <c r="AF81" s="113">
        <v>220</v>
      </c>
      <c r="AG81" s="112">
        <v>1534</v>
      </c>
      <c r="AH81" s="112">
        <v>1324</v>
      </c>
      <c r="AI81" s="113">
        <v>210</v>
      </c>
    </row>
    <row r="82" spans="1:35" ht="15" customHeight="1" x14ac:dyDescent="0.35">
      <c r="A82" s="152"/>
      <c r="B82" s="87" t="s">
        <v>56</v>
      </c>
      <c r="C82" s="88">
        <v>7438</v>
      </c>
      <c r="D82" s="89">
        <v>5989</v>
      </c>
      <c r="E82" s="90">
        <v>1449</v>
      </c>
      <c r="F82" s="89">
        <v>7367</v>
      </c>
      <c r="G82" s="89">
        <v>5900</v>
      </c>
      <c r="H82" s="90">
        <v>1467</v>
      </c>
      <c r="I82" s="89">
        <v>7060</v>
      </c>
      <c r="J82" s="89">
        <v>5711</v>
      </c>
      <c r="K82" s="90">
        <v>1349</v>
      </c>
      <c r="L82" s="89">
        <v>7102</v>
      </c>
      <c r="M82" s="89">
        <v>5700</v>
      </c>
      <c r="N82" s="90">
        <v>1402</v>
      </c>
      <c r="O82" s="89">
        <v>7208</v>
      </c>
      <c r="P82" s="89">
        <v>5661</v>
      </c>
      <c r="Q82" s="90">
        <v>1547</v>
      </c>
      <c r="R82" s="89">
        <v>7290</v>
      </c>
      <c r="S82" s="89">
        <v>5715</v>
      </c>
      <c r="T82" s="90">
        <v>1575</v>
      </c>
      <c r="U82" s="89">
        <v>7460</v>
      </c>
      <c r="V82" s="89">
        <v>5742</v>
      </c>
      <c r="W82" s="90">
        <v>1718</v>
      </c>
      <c r="X82" s="89">
        <v>7656</v>
      </c>
      <c r="Y82" s="89">
        <v>5729</v>
      </c>
      <c r="Z82" s="90">
        <v>1927</v>
      </c>
      <c r="AA82" s="89">
        <v>7876</v>
      </c>
      <c r="AB82" s="89">
        <v>5771</v>
      </c>
      <c r="AC82" s="90">
        <v>2105</v>
      </c>
      <c r="AD82" s="112">
        <v>8008</v>
      </c>
      <c r="AE82" s="112">
        <v>5866</v>
      </c>
      <c r="AF82" s="113">
        <v>2142</v>
      </c>
      <c r="AG82" s="112">
        <v>8089</v>
      </c>
      <c r="AH82" s="112">
        <v>5932</v>
      </c>
      <c r="AI82" s="113">
        <v>2157</v>
      </c>
    </row>
    <row r="83" spans="1:35" ht="15" customHeight="1" x14ac:dyDescent="0.35">
      <c r="A83" s="152"/>
      <c r="B83" s="87" t="s">
        <v>57</v>
      </c>
      <c r="C83" s="88">
        <v>9807</v>
      </c>
      <c r="D83" s="89">
        <v>8879</v>
      </c>
      <c r="E83" s="90">
        <v>928</v>
      </c>
      <c r="F83" s="89">
        <v>10018</v>
      </c>
      <c r="G83" s="89">
        <v>9023</v>
      </c>
      <c r="H83" s="90">
        <v>995</v>
      </c>
      <c r="I83" s="89">
        <v>9922</v>
      </c>
      <c r="J83" s="89">
        <v>8832</v>
      </c>
      <c r="K83" s="90">
        <v>1090</v>
      </c>
      <c r="L83" s="89">
        <v>10037</v>
      </c>
      <c r="M83" s="89">
        <v>8876</v>
      </c>
      <c r="N83" s="90">
        <v>1161</v>
      </c>
      <c r="O83" s="89">
        <v>10123</v>
      </c>
      <c r="P83" s="89">
        <v>8902</v>
      </c>
      <c r="Q83" s="90">
        <v>1221</v>
      </c>
      <c r="R83" s="89">
        <v>10091</v>
      </c>
      <c r="S83" s="89">
        <v>8842</v>
      </c>
      <c r="T83" s="90">
        <v>1249</v>
      </c>
      <c r="U83" s="89">
        <v>10070</v>
      </c>
      <c r="V83" s="89">
        <v>8730</v>
      </c>
      <c r="W83" s="90">
        <v>1340</v>
      </c>
      <c r="X83" s="89">
        <v>10065</v>
      </c>
      <c r="Y83" s="89">
        <v>8672</v>
      </c>
      <c r="Z83" s="90">
        <v>1393</v>
      </c>
      <c r="AA83" s="89">
        <v>10085</v>
      </c>
      <c r="AB83" s="89">
        <v>8605</v>
      </c>
      <c r="AC83" s="90">
        <v>1480</v>
      </c>
      <c r="AD83" s="112">
        <v>10038</v>
      </c>
      <c r="AE83" s="112">
        <v>8512</v>
      </c>
      <c r="AF83" s="113">
        <v>1526</v>
      </c>
      <c r="AG83" s="112">
        <v>10094</v>
      </c>
      <c r="AH83" s="112">
        <v>8470</v>
      </c>
      <c r="AI83" s="113">
        <v>1624</v>
      </c>
    </row>
    <row r="84" spans="1:35" ht="15" customHeight="1" x14ac:dyDescent="0.35">
      <c r="A84" s="152"/>
      <c r="B84" s="87" t="s">
        <v>58</v>
      </c>
      <c r="C84" s="88">
        <v>3714</v>
      </c>
      <c r="D84" s="89">
        <v>3504</v>
      </c>
      <c r="E84" s="90">
        <v>210</v>
      </c>
      <c r="F84" s="89">
        <v>3668</v>
      </c>
      <c r="G84" s="89">
        <v>3459</v>
      </c>
      <c r="H84" s="90">
        <v>209</v>
      </c>
      <c r="I84" s="89">
        <v>3591</v>
      </c>
      <c r="J84" s="89">
        <v>3397</v>
      </c>
      <c r="K84" s="90">
        <v>194</v>
      </c>
      <c r="L84" s="89">
        <v>3596</v>
      </c>
      <c r="M84" s="89">
        <v>3382</v>
      </c>
      <c r="N84" s="90">
        <v>214</v>
      </c>
      <c r="O84" s="89">
        <v>3627</v>
      </c>
      <c r="P84" s="89">
        <v>3394</v>
      </c>
      <c r="Q84" s="90">
        <v>233</v>
      </c>
      <c r="R84" s="89">
        <v>3696</v>
      </c>
      <c r="S84" s="89">
        <v>3448</v>
      </c>
      <c r="T84" s="90">
        <v>248</v>
      </c>
      <c r="U84" s="89">
        <v>3710</v>
      </c>
      <c r="V84" s="89">
        <v>3460</v>
      </c>
      <c r="W84" s="90">
        <v>250</v>
      </c>
      <c r="X84" s="89">
        <v>3734</v>
      </c>
      <c r="Y84" s="89">
        <v>3471</v>
      </c>
      <c r="Z84" s="90">
        <v>263</v>
      </c>
      <c r="AA84" s="89">
        <v>3745</v>
      </c>
      <c r="AB84" s="89">
        <v>3459</v>
      </c>
      <c r="AC84" s="90">
        <v>286</v>
      </c>
      <c r="AD84" s="112">
        <v>3789</v>
      </c>
      <c r="AE84" s="112">
        <v>3482</v>
      </c>
      <c r="AF84" s="113">
        <v>307</v>
      </c>
      <c r="AG84" s="112">
        <v>3811</v>
      </c>
      <c r="AH84" s="112">
        <v>3489</v>
      </c>
      <c r="AI84" s="113">
        <v>322</v>
      </c>
    </row>
    <row r="85" spans="1:35" ht="15.75" customHeight="1" x14ac:dyDescent="0.35">
      <c r="A85" s="152"/>
      <c r="B85" s="87" t="s">
        <v>59</v>
      </c>
      <c r="C85" s="88">
        <v>1362</v>
      </c>
      <c r="D85" s="89">
        <v>1310</v>
      </c>
      <c r="E85" s="90">
        <v>52</v>
      </c>
      <c r="F85" s="89">
        <v>1409</v>
      </c>
      <c r="G85" s="89">
        <v>1352</v>
      </c>
      <c r="H85" s="90">
        <v>57</v>
      </c>
      <c r="I85" s="89">
        <v>1313</v>
      </c>
      <c r="J85" s="89">
        <v>1280</v>
      </c>
      <c r="K85" s="90">
        <v>33</v>
      </c>
      <c r="L85" s="89">
        <v>1327</v>
      </c>
      <c r="M85" s="89">
        <v>1294</v>
      </c>
      <c r="N85" s="90">
        <v>33</v>
      </c>
      <c r="O85" s="89">
        <v>1302</v>
      </c>
      <c r="P85" s="89">
        <v>1267</v>
      </c>
      <c r="Q85" s="90">
        <v>35</v>
      </c>
      <c r="R85" s="89">
        <v>1332</v>
      </c>
      <c r="S85" s="89">
        <v>1289</v>
      </c>
      <c r="T85" s="90">
        <v>43</v>
      </c>
      <c r="U85" s="89">
        <v>1373</v>
      </c>
      <c r="V85" s="89">
        <v>1323</v>
      </c>
      <c r="W85" s="90">
        <v>50</v>
      </c>
      <c r="X85" s="89">
        <v>1412</v>
      </c>
      <c r="Y85" s="89">
        <v>1356</v>
      </c>
      <c r="Z85" s="90">
        <v>56</v>
      </c>
      <c r="AA85" s="89">
        <v>1493</v>
      </c>
      <c r="AB85" s="89">
        <v>1423</v>
      </c>
      <c r="AC85" s="90">
        <v>70</v>
      </c>
      <c r="AD85" s="112">
        <v>1534</v>
      </c>
      <c r="AE85" s="112">
        <v>1469</v>
      </c>
      <c r="AF85" s="113">
        <v>65</v>
      </c>
      <c r="AG85" s="112">
        <v>1591</v>
      </c>
      <c r="AH85" s="112">
        <v>1524</v>
      </c>
      <c r="AI85" s="113">
        <v>67</v>
      </c>
    </row>
    <row r="86" spans="1:35" ht="15.75" customHeight="1" thickBot="1" x14ac:dyDescent="0.4">
      <c r="A86" s="153"/>
      <c r="B86" s="91" t="s">
        <v>0</v>
      </c>
      <c r="C86" s="97">
        <v>27922</v>
      </c>
      <c r="D86" s="92">
        <v>24677</v>
      </c>
      <c r="E86" s="93">
        <v>3245</v>
      </c>
      <c r="F86" s="92">
        <v>27962</v>
      </c>
      <c r="G86" s="92">
        <v>24633</v>
      </c>
      <c r="H86" s="93">
        <v>3329</v>
      </c>
      <c r="I86" s="92">
        <v>27400</v>
      </c>
      <c r="J86" s="92">
        <v>24202</v>
      </c>
      <c r="K86" s="93">
        <v>3198</v>
      </c>
      <c r="L86" s="92">
        <v>27537</v>
      </c>
      <c r="M86" s="92">
        <v>24175</v>
      </c>
      <c r="N86" s="93">
        <v>3362</v>
      </c>
      <c r="O86" s="92">
        <v>27758</v>
      </c>
      <c r="P86" s="92">
        <v>24121</v>
      </c>
      <c r="Q86" s="93">
        <v>3637</v>
      </c>
      <c r="R86" s="92">
        <v>27859</v>
      </c>
      <c r="S86" s="92">
        <v>24168</v>
      </c>
      <c r="T86" s="93">
        <v>3691</v>
      </c>
      <c r="U86" s="92">
        <v>28156</v>
      </c>
      <c r="V86" s="92">
        <v>24124</v>
      </c>
      <c r="W86" s="93">
        <v>4032</v>
      </c>
      <c r="X86" s="92">
        <v>28596</v>
      </c>
      <c r="Y86" s="92">
        <v>24115</v>
      </c>
      <c r="Z86" s="93">
        <v>4481</v>
      </c>
      <c r="AA86" s="92">
        <v>28962</v>
      </c>
      <c r="AB86" s="92">
        <v>24132</v>
      </c>
      <c r="AC86" s="93">
        <v>4830</v>
      </c>
      <c r="AD86" s="114">
        <v>29180</v>
      </c>
      <c r="AE86" s="114">
        <v>24229</v>
      </c>
      <c r="AF86" s="115">
        <v>4951</v>
      </c>
      <c r="AG86" s="114">
        <v>29401</v>
      </c>
      <c r="AH86" s="114">
        <v>24281</v>
      </c>
      <c r="AI86" s="115">
        <v>5120</v>
      </c>
    </row>
    <row r="87" spans="1:35" x14ac:dyDescent="0.35">
      <c r="A87" s="151" t="s">
        <v>18</v>
      </c>
      <c r="B87" s="87" t="s">
        <v>53</v>
      </c>
      <c r="C87" s="94">
        <v>176</v>
      </c>
      <c r="D87" s="95">
        <v>168</v>
      </c>
      <c r="E87" s="96">
        <v>8</v>
      </c>
      <c r="F87" s="95">
        <v>173</v>
      </c>
      <c r="G87" s="95">
        <v>165</v>
      </c>
      <c r="H87" s="96">
        <v>8</v>
      </c>
      <c r="I87" s="95">
        <v>161</v>
      </c>
      <c r="J87" s="95">
        <v>157</v>
      </c>
      <c r="K87" s="96">
        <v>4</v>
      </c>
      <c r="L87" s="95">
        <v>173</v>
      </c>
      <c r="M87" s="95">
        <v>169</v>
      </c>
      <c r="N87" s="96">
        <v>4</v>
      </c>
      <c r="O87" s="95">
        <v>178</v>
      </c>
      <c r="P87" s="95">
        <v>173</v>
      </c>
      <c r="Q87" s="96">
        <v>5</v>
      </c>
      <c r="R87" s="95">
        <v>170</v>
      </c>
      <c r="S87" s="95">
        <v>165</v>
      </c>
      <c r="T87" s="96">
        <v>5</v>
      </c>
      <c r="U87" s="95">
        <v>164</v>
      </c>
      <c r="V87" s="95">
        <v>150</v>
      </c>
      <c r="W87" s="96">
        <v>14</v>
      </c>
      <c r="X87" s="95">
        <v>167</v>
      </c>
      <c r="Y87" s="95">
        <v>147</v>
      </c>
      <c r="Z87" s="96">
        <v>20</v>
      </c>
      <c r="AA87" s="89">
        <v>194</v>
      </c>
      <c r="AB87" s="89">
        <v>165</v>
      </c>
      <c r="AC87" s="90">
        <v>29</v>
      </c>
      <c r="AD87" s="112">
        <v>187</v>
      </c>
      <c r="AE87" s="112">
        <v>165</v>
      </c>
      <c r="AF87" s="113">
        <v>22</v>
      </c>
      <c r="AG87" s="112">
        <v>177</v>
      </c>
      <c r="AH87" s="112">
        <v>154</v>
      </c>
      <c r="AI87" s="113">
        <v>23</v>
      </c>
    </row>
    <row r="88" spans="1:35" x14ac:dyDescent="0.35">
      <c r="A88" s="152"/>
      <c r="B88" s="87" t="s">
        <v>63</v>
      </c>
      <c r="C88" s="88">
        <v>190</v>
      </c>
      <c r="D88" s="89">
        <v>184</v>
      </c>
      <c r="E88" s="90">
        <v>6</v>
      </c>
      <c r="F88" s="89">
        <v>184</v>
      </c>
      <c r="G88" s="89">
        <v>177</v>
      </c>
      <c r="H88" s="90">
        <v>7</v>
      </c>
      <c r="I88" s="89">
        <v>182</v>
      </c>
      <c r="J88" s="89">
        <v>178</v>
      </c>
      <c r="K88" s="90">
        <v>4</v>
      </c>
      <c r="L88" s="89">
        <v>173</v>
      </c>
      <c r="M88" s="89">
        <v>167</v>
      </c>
      <c r="N88" s="90">
        <v>6</v>
      </c>
      <c r="O88" s="89">
        <v>179</v>
      </c>
      <c r="P88" s="89">
        <v>174</v>
      </c>
      <c r="Q88" s="90">
        <v>5</v>
      </c>
      <c r="R88" s="89">
        <v>163</v>
      </c>
      <c r="S88" s="89">
        <v>158</v>
      </c>
      <c r="T88" s="90">
        <v>5</v>
      </c>
      <c r="U88" s="89">
        <v>181</v>
      </c>
      <c r="V88" s="89">
        <v>166</v>
      </c>
      <c r="W88" s="90">
        <v>15</v>
      </c>
      <c r="X88" s="89">
        <v>176</v>
      </c>
      <c r="Y88" s="89">
        <v>164</v>
      </c>
      <c r="Z88" s="90">
        <v>12</v>
      </c>
      <c r="AA88" s="89">
        <v>180</v>
      </c>
      <c r="AB88" s="89">
        <v>169</v>
      </c>
      <c r="AC88" s="90">
        <v>11</v>
      </c>
      <c r="AD88" s="112">
        <v>176</v>
      </c>
      <c r="AE88" s="112">
        <v>158</v>
      </c>
      <c r="AF88" s="113">
        <v>18</v>
      </c>
      <c r="AG88" s="112">
        <v>182</v>
      </c>
      <c r="AH88" s="112">
        <v>155</v>
      </c>
      <c r="AI88" s="113">
        <v>27</v>
      </c>
    </row>
    <row r="89" spans="1:35" x14ac:dyDescent="0.35">
      <c r="A89" s="152"/>
      <c r="B89" s="87" t="s">
        <v>54</v>
      </c>
      <c r="C89" s="88">
        <v>785</v>
      </c>
      <c r="D89" s="89">
        <v>743</v>
      </c>
      <c r="E89" s="90">
        <v>42</v>
      </c>
      <c r="F89" s="89">
        <v>738</v>
      </c>
      <c r="G89" s="89">
        <v>703</v>
      </c>
      <c r="H89" s="90">
        <v>35</v>
      </c>
      <c r="I89" s="89">
        <v>716</v>
      </c>
      <c r="J89" s="89">
        <v>687</v>
      </c>
      <c r="K89" s="90">
        <v>29</v>
      </c>
      <c r="L89" s="89">
        <v>691</v>
      </c>
      <c r="M89" s="89">
        <v>669</v>
      </c>
      <c r="N89" s="90">
        <v>22</v>
      </c>
      <c r="O89" s="89">
        <v>655</v>
      </c>
      <c r="P89" s="89">
        <v>626</v>
      </c>
      <c r="Q89" s="90">
        <v>29</v>
      </c>
      <c r="R89" s="89">
        <v>618</v>
      </c>
      <c r="S89" s="89">
        <v>597</v>
      </c>
      <c r="T89" s="90">
        <v>21</v>
      </c>
      <c r="U89" s="89">
        <v>573</v>
      </c>
      <c r="V89" s="89">
        <v>539</v>
      </c>
      <c r="W89" s="90">
        <v>34</v>
      </c>
      <c r="X89" s="89">
        <v>575</v>
      </c>
      <c r="Y89" s="89">
        <v>541</v>
      </c>
      <c r="Z89" s="90">
        <v>34</v>
      </c>
      <c r="AA89" s="89">
        <v>561</v>
      </c>
      <c r="AB89" s="89">
        <v>519</v>
      </c>
      <c r="AC89" s="90">
        <v>42</v>
      </c>
      <c r="AD89" s="112">
        <v>582</v>
      </c>
      <c r="AE89" s="112">
        <v>527</v>
      </c>
      <c r="AF89" s="113">
        <v>55</v>
      </c>
      <c r="AG89" s="112">
        <v>589</v>
      </c>
      <c r="AH89" s="112">
        <v>536</v>
      </c>
      <c r="AI89" s="113">
        <v>53</v>
      </c>
    </row>
    <row r="90" spans="1:35" x14ac:dyDescent="0.35">
      <c r="A90" s="152"/>
      <c r="B90" s="87" t="s">
        <v>55</v>
      </c>
      <c r="C90" s="88">
        <v>470</v>
      </c>
      <c r="D90" s="89">
        <v>439</v>
      </c>
      <c r="E90" s="90">
        <v>31</v>
      </c>
      <c r="F90" s="89">
        <v>450</v>
      </c>
      <c r="G90" s="89">
        <v>422</v>
      </c>
      <c r="H90" s="90">
        <v>28</v>
      </c>
      <c r="I90" s="89">
        <v>456</v>
      </c>
      <c r="J90" s="89">
        <v>417</v>
      </c>
      <c r="K90" s="90">
        <v>39</v>
      </c>
      <c r="L90" s="89">
        <v>455</v>
      </c>
      <c r="M90" s="89">
        <v>414</v>
      </c>
      <c r="N90" s="90">
        <v>41</v>
      </c>
      <c r="O90" s="89">
        <v>454</v>
      </c>
      <c r="P90" s="89">
        <v>419</v>
      </c>
      <c r="Q90" s="90">
        <v>35</v>
      </c>
      <c r="R90" s="89">
        <v>448</v>
      </c>
      <c r="S90" s="89">
        <v>407</v>
      </c>
      <c r="T90" s="90">
        <v>41</v>
      </c>
      <c r="U90" s="89">
        <v>460</v>
      </c>
      <c r="V90" s="89">
        <v>413</v>
      </c>
      <c r="W90" s="90">
        <v>47</v>
      </c>
      <c r="X90" s="89">
        <v>434</v>
      </c>
      <c r="Y90" s="89">
        <v>393</v>
      </c>
      <c r="Z90" s="90">
        <v>41</v>
      </c>
      <c r="AA90" s="89">
        <v>401</v>
      </c>
      <c r="AB90" s="89">
        <v>373</v>
      </c>
      <c r="AC90" s="90">
        <v>28</v>
      </c>
      <c r="AD90" s="112">
        <v>375</v>
      </c>
      <c r="AE90" s="112">
        <v>347</v>
      </c>
      <c r="AF90" s="113">
        <v>28</v>
      </c>
      <c r="AG90" s="112">
        <v>340</v>
      </c>
      <c r="AH90" s="112">
        <v>321</v>
      </c>
      <c r="AI90" s="113">
        <v>19</v>
      </c>
    </row>
    <row r="91" spans="1:35" x14ac:dyDescent="0.35">
      <c r="A91" s="152"/>
      <c r="B91" s="87" t="s">
        <v>56</v>
      </c>
      <c r="C91" s="88">
        <v>1736</v>
      </c>
      <c r="D91" s="89">
        <v>1656</v>
      </c>
      <c r="E91" s="90">
        <v>80</v>
      </c>
      <c r="F91" s="89">
        <v>1702</v>
      </c>
      <c r="G91" s="89">
        <v>1618</v>
      </c>
      <c r="H91" s="90">
        <v>84</v>
      </c>
      <c r="I91" s="89">
        <v>1703</v>
      </c>
      <c r="J91" s="89">
        <v>1542</v>
      </c>
      <c r="K91" s="90">
        <v>161</v>
      </c>
      <c r="L91" s="89">
        <v>1726</v>
      </c>
      <c r="M91" s="89">
        <v>1552</v>
      </c>
      <c r="N91" s="90">
        <v>174</v>
      </c>
      <c r="O91" s="89">
        <v>1720</v>
      </c>
      <c r="P91" s="89">
        <v>1521</v>
      </c>
      <c r="Q91" s="90">
        <v>199</v>
      </c>
      <c r="R91" s="89">
        <v>1675</v>
      </c>
      <c r="S91" s="89">
        <v>1484</v>
      </c>
      <c r="T91" s="90">
        <v>191</v>
      </c>
      <c r="U91" s="89">
        <v>1692</v>
      </c>
      <c r="V91" s="89">
        <v>1467</v>
      </c>
      <c r="W91" s="90">
        <v>225</v>
      </c>
      <c r="X91" s="89">
        <v>1704</v>
      </c>
      <c r="Y91" s="89">
        <v>1461</v>
      </c>
      <c r="Z91" s="90">
        <v>243</v>
      </c>
      <c r="AA91" s="89">
        <v>1675</v>
      </c>
      <c r="AB91" s="89">
        <v>1432</v>
      </c>
      <c r="AC91" s="90">
        <v>243</v>
      </c>
      <c r="AD91" s="112">
        <v>1653</v>
      </c>
      <c r="AE91" s="112">
        <v>1407</v>
      </c>
      <c r="AF91" s="113">
        <v>246</v>
      </c>
      <c r="AG91" s="112">
        <v>1612</v>
      </c>
      <c r="AH91" s="112">
        <v>1379</v>
      </c>
      <c r="AI91" s="113">
        <v>233</v>
      </c>
    </row>
    <row r="92" spans="1:35" x14ac:dyDescent="0.35">
      <c r="A92" s="152"/>
      <c r="B92" s="87" t="s">
        <v>57</v>
      </c>
      <c r="C92" s="88">
        <v>2639</v>
      </c>
      <c r="D92" s="89">
        <v>2554</v>
      </c>
      <c r="E92" s="90">
        <v>85</v>
      </c>
      <c r="F92" s="89">
        <v>2657</v>
      </c>
      <c r="G92" s="89">
        <v>2569</v>
      </c>
      <c r="H92" s="90">
        <v>88</v>
      </c>
      <c r="I92" s="89">
        <v>2774</v>
      </c>
      <c r="J92" s="89">
        <v>2633</v>
      </c>
      <c r="K92" s="90">
        <v>141</v>
      </c>
      <c r="L92" s="89">
        <v>2782</v>
      </c>
      <c r="M92" s="89">
        <v>2638</v>
      </c>
      <c r="N92" s="90">
        <v>144</v>
      </c>
      <c r="O92" s="89">
        <v>2777</v>
      </c>
      <c r="P92" s="89">
        <v>2613</v>
      </c>
      <c r="Q92" s="90">
        <v>164</v>
      </c>
      <c r="R92" s="89">
        <v>2747</v>
      </c>
      <c r="S92" s="89">
        <v>2583</v>
      </c>
      <c r="T92" s="90">
        <v>164</v>
      </c>
      <c r="U92" s="89">
        <v>2730</v>
      </c>
      <c r="V92" s="89">
        <v>2555</v>
      </c>
      <c r="W92" s="90">
        <v>175</v>
      </c>
      <c r="X92" s="89">
        <v>2707</v>
      </c>
      <c r="Y92" s="89">
        <v>2513</v>
      </c>
      <c r="Z92" s="90">
        <v>194</v>
      </c>
      <c r="AA92" s="89">
        <v>2674</v>
      </c>
      <c r="AB92" s="89">
        <v>2487</v>
      </c>
      <c r="AC92" s="90">
        <v>187</v>
      </c>
      <c r="AD92" s="112">
        <v>2642</v>
      </c>
      <c r="AE92" s="112">
        <v>2449</v>
      </c>
      <c r="AF92" s="113">
        <v>193</v>
      </c>
      <c r="AG92" s="112">
        <v>2628</v>
      </c>
      <c r="AH92" s="112">
        <v>2407</v>
      </c>
      <c r="AI92" s="113">
        <v>221</v>
      </c>
    </row>
    <row r="93" spans="1:35" x14ac:dyDescent="0.35">
      <c r="A93" s="152"/>
      <c r="B93" s="87" t="s">
        <v>58</v>
      </c>
      <c r="C93" s="88">
        <v>1129</v>
      </c>
      <c r="D93" s="89">
        <v>1104</v>
      </c>
      <c r="E93" s="90">
        <v>25</v>
      </c>
      <c r="F93" s="89">
        <v>1095</v>
      </c>
      <c r="G93" s="89">
        <v>1070</v>
      </c>
      <c r="H93" s="90">
        <v>25</v>
      </c>
      <c r="I93" s="89">
        <v>1075</v>
      </c>
      <c r="J93" s="89">
        <v>1045</v>
      </c>
      <c r="K93" s="90">
        <v>30</v>
      </c>
      <c r="L93" s="89">
        <v>1081</v>
      </c>
      <c r="M93" s="89">
        <v>1052</v>
      </c>
      <c r="N93" s="90">
        <v>29</v>
      </c>
      <c r="O93" s="89">
        <v>1105</v>
      </c>
      <c r="P93" s="89">
        <v>1071</v>
      </c>
      <c r="Q93" s="90">
        <v>34</v>
      </c>
      <c r="R93" s="89">
        <v>1120</v>
      </c>
      <c r="S93" s="89">
        <v>1083</v>
      </c>
      <c r="T93" s="90">
        <v>37</v>
      </c>
      <c r="U93" s="89">
        <v>1137</v>
      </c>
      <c r="V93" s="89">
        <v>1096</v>
      </c>
      <c r="W93" s="90">
        <v>41</v>
      </c>
      <c r="X93" s="89">
        <v>1164</v>
      </c>
      <c r="Y93" s="89">
        <v>1119</v>
      </c>
      <c r="Z93" s="90">
        <v>45</v>
      </c>
      <c r="AA93" s="89">
        <v>1152</v>
      </c>
      <c r="AB93" s="89">
        <v>1106</v>
      </c>
      <c r="AC93" s="90">
        <v>46</v>
      </c>
      <c r="AD93" s="112">
        <v>1187</v>
      </c>
      <c r="AE93" s="112">
        <v>1138</v>
      </c>
      <c r="AF93" s="113">
        <v>49</v>
      </c>
      <c r="AG93" s="112">
        <v>1193</v>
      </c>
      <c r="AH93" s="112">
        <v>1146</v>
      </c>
      <c r="AI93" s="113">
        <v>47</v>
      </c>
    </row>
    <row r="94" spans="1:35" x14ac:dyDescent="0.35">
      <c r="A94" s="152"/>
      <c r="B94" s="87" t="s">
        <v>59</v>
      </c>
      <c r="C94" s="88">
        <v>453</v>
      </c>
      <c r="D94" s="89">
        <v>449</v>
      </c>
      <c r="E94" s="90">
        <v>4</v>
      </c>
      <c r="F94" s="89">
        <v>494</v>
      </c>
      <c r="G94" s="89">
        <v>490</v>
      </c>
      <c r="H94" s="90">
        <v>4</v>
      </c>
      <c r="I94" s="89">
        <v>481</v>
      </c>
      <c r="J94" s="89">
        <v>480</v>
      </c>
      <c r="K94" s="90">
        <v>1</v>
      </c>
      <c r="L94" s="89">
        <v>480</v>
      </c>
      <c r="M94" s="89">
        <v>478</v>
      </c>
      <c r="N94" s="90">
        <v>2</v>
      </c>
      <c r="O94" s="89">
        <v>482</v>
      </c>
      <c r="P94" s="89">
        <v>479</v>
      </c>
      <c r="Q94" s="90">
        <v>3</v>
      </c>
      <c r="R94" s="89">
        <v>498</v>
      </c>
      <c r="S94" s="89">
        <v>494</v>
      </c>
      <c r="T94" s="90">
        <v>4</v>
      </c>
      <c r="U94" s="89">
        <v>519</v>
      </c>
      <c r="V94" s="89">
        <v>515</v>
      </c>
      <c r="W94" s="90">
        <v>4</v>
      </c>
      <c r="X94" s="89">
        <v>514</v>
      </c>
      <c r="Y94" s="89">
        <v>512</v>
      </c>
      <c r="Z94" s="90">
        <v>2</v>
      </c>
      <c r="AA94" s="89">
        <v>550</v>
      </c>
      <c r="AB94" s="89">
        <v>545</v>
      </c>
      <c r="AC94" s="90">
        <v>5</v>
      </c>
      <c r="AD94" s="112">
        <v>540</v>
      </c>
      <c r="AE94" s="112">
        <v>533</v>
      </c>
      <c r="AF94" s="113">
        <v>7</v>
      </c>
      <c r="AG94" s="112">
        <v>556</v>
      </c>
      <c r="AH94" s="112">
        <v>549</v>
      </c>
      <c r="AI94" s="113">
        <v>7</v>
      </c>
    </row>
    <row r="95" spans="1:35" ht="15" thickBot="1" x14ac:dyDescent="0.4">
      <c r="A95" s="153"/>
      <c r="B95" s="91" t="s">
        <v>0</v>
      </c>
      <c r="C95" s="97">
        <v>7578</v>
      </c>
      <c r="D95" s="92">
        <v>7297</v>
      </c>
      <c r="E95" s="93">
        <v>281</v>
      </c>
      <c r="F95" s="92">
        <v>7493</v>
      </c>
      <c r="G95" s="92">
        <v>7214</v>
      </c>
      <c r="H95" s="93">
        <v>279</v>
      </c>
      <c r="I95" s="92">
        <v>7548</v>
      </c>
      <c r="J95" s="92">
        <v>7139</v>
      </c>
      <c r="K95" s="93">
        <v>409</v>
      </c>
      <c r="L95" s="92">
        <v>7561</v>
      </c>
      <c r="M95" s="92">
        <v>7139</v>
      </c>
      <c r="N95" s="93">
        <v>422</v>
      </c>
      <c r="O95" s="92">
        <v>7550</v>
      </c>
      <c r="P95" s="92">
        <v>7076</v>
      </c>
      <c r="Q95" s="93">
        <v>474</v>
      </c>
      <c r="R95" s="92">
        <v>7439</v>
      </c>
      <c r="S95" s="92">
        <v>6971</v>
      </c>
      <c r="T95" s="93">
        <v>468</v>
      </c>
      <c r="U95" s="92">
        <v>7456</v>
      </c>
      <c r="V95" s="92">
        <v>6901</v>
      </c>
      <c r="W95" s="93">
        <v>555</v>
      </c>
      <c r="X95" s="92">
        <v>7441</v>
      </c>
      <c r="Y95" s="92">
        <v>6850</v>
      </c>
      <c r="Z95" s="93">
        <v>591</v>
      </c>
      <c r="AA95" s="92">
        <v>7387</v>
      </c>
      <c r="AB95" s="92">
        <v>6796</v>
      </c>
      <c r="AC95" s="93">
        <v>591</v>
      </c>
      <c r="AD95" s="114">
        <v>7342</v>
      </c>
      <c r="AE95" s="114">
        <v>6724</v>
      </c>
      <c r="AF95" s="115">
        <v>618</v>
      </c>
      <c r="AG95" s="114">
        <v>7277</v>
      </c>
      <c r="AH95" s="114">
        <v>6647</v>
      </c>
      <c r="AI95" s="115">
        <v>630</v>
      </c>
    </row>
    <row r="96" spans="1:35" x14ac:dyDescent="0.35">
      <c r="A96" s="151" t="s">
        <v>19</v>
      </c>
      <c r="B96" s="87" t="s">
        <v>53</v>
      </c>
      <c r="C96" s="94">
        <v>84</v>
      </c>
      <c r="D96" s="95">
        <v>76</v>
      </c>
      <c r="E96" s="96">
        <v>8</v>
      </c>
      <c r="F96" s="95">
        <v>87</v>
      </c>
      <c r="G96" s="95">
        <v>80</v>
      </c>
      <c r="H96" s="96">
        <v>7</v>
      </c>
      <c r="I96" s="95">
        <v>70</v>
      </c>
      <c r="J96" s="95">
        <v>64</v>
      </c>
      <c r="K96" s="96">
        <v>6</v>
      </c>
      <c r="L96" s="95">
        <v>66</v>
      </c>
      <c r="M96" s="95">
        <v>60</v>
      </c>
      <c r="N96" s="96">
        <v>6</v>
      </c>
      <c r="O96" s="95">
        <v>56</v>
      </c>
      <c r="P96" s="95">
        <v>52</v>
      </c>
      <c r="Q96" s="96">
        <v>4</v>
      </c>
      <c r="R96" s="95">
        <v>71</v>
      </c>
      <c r="S96" s="95">
        <v>68</v>
      </c>
      <c r="T96" s="96">
        <v>3</v>
      </c>
      <c r="U96" s="95">
        <v>86</v>
      </c>
      <c r="V96" s="95">
        <v>77</v>
      </c>
      <c r="W96" s="96">
        <v>9</v>
      </c>
      <c r="X96" s="95">
        <v>94</v>
      </c>
      <c r="Y96" s="95">
        <v>84</v>
      </c>
      <c r="Z96" s="96">
        <v>10</v>
      </c>
      <c r="AA96" s="89">
        <v>82</v>
      </c>
      <c r="AB96" s="89">
        <v>75</v>
      </c>
      <c r="AC96" s="90">
        <v>7</v>
      </c>
      <c r="AD96" s="112">
        <v>88</v>
      </c>
      <c r="AE96" s="112">
        <v>82</v>
      </c>
      <c r="AF96" s="113">
        <v>6</v>
      </c>
      <c r="AG96" s="112">
        <v>90</v>
      </c>
      <c r="AH96" s="112">
        <v>79</v>
      </c>
      <c r="AI96" s="113">
        <v>11</v>
      </c>
    </row>
    <row r="97" spans="1:35" x14ac:dyDescent="0.35">
      <c r="A97" s="152"/>
      <c r="B97" s="87" t="s">
        <v>63</v>
      </c>
      <c r="C97" s="88">
        <v>77</v>
      </c>
      <c r="D97" s="89">
        <v>68</v>
      </c>
      <c r="E97" s="90">
        <v>9</v>
      </c>
      <c r="F97" s="89">
        <v>81</v>
      </c>
      <c r="G97" s="89">
        <v>76</v>
      </c>
      <c r="H97" s="90">
        <v>5</v>
      </c>
      <c r="I97" s="89">
        <v>72</v>
      </c>
      <c r="J97" s="89">
        <v>68</v>
      </c>
      <c r="K97" s="90">
        <v>4</v>
      </c>
      <c r="L97" s="89">
        <v>69</v>
      </c>
      <c r="M97" s="89">
        <v>65</v>
      </c>
      <c r="N97" s="90">
        <v>4</v>
      </c>
      <c r="O97" s="89">
        <v>74</v>
      </c>
      <c r="P97" s="89">
        <v>70</v>
      </c>
      <c r="Q97" s="90">
        <v>4</v>
      </c>
      <c r="R97" s="89">
        <v>67</v>
      </c>
      <c r="S97" s="89">
        <v>62</v>
      </c>
      <c r="T97" s="90">
        <v>5</v>
      </c>
      <c r="U97" s="89">
        <v>67</v>
      </c>
      <c r="V97" s="89">
        <v>59</v>
      </c>
      <c r="W97" s="90">
        <v>8</v>
      </c>
      <c r="X97" s="89">
        <v>69</v>
      </c>
      <c r="Y97" s="89">
        <v>59</v>
      </c>
      <c r="Z97" s="90">
        <v>10</v>
      </c>
      <c r="AA97" s="89">
        <v>91</v>
      </c>
      <c r="AB97" s="89">
        <v>77</v>
      </c>
      <c r="AC97" s="90">
        <v>14</v>
      </c>
      <c r="AD97" s="112">
        <v>93</v>
      </c>
      <c r="AE97" s="112">
        <v>83</v>
      </c>
      <c r="AF97" s="113">
        <v>10</v>
      </c>
      <c r="AG97" s="112">
        <v>98</v>
      </c>
      <c r="AH97" s="112">
        <v>88</v>
      </c>
      <c r="AI97" s="113">
        <v>10</v>
      </c>
    </row>
    <row r="98" spans="1:35" x14ac:dyDescent="0.35">
      <c r="A98" s="152"/>
      <c r="B98" s="87" t="s">
        <v>54</v>
      </c>
      <c r="C98" s="88">
        <v>262</v>
      </c>
      <c r="D98" s="89">
        <v>241</v>
      </c>
      <c r="E98" s="90">
        <v>21</v>
      </c>
      <c r="F98" s="89">
        <v>258</v>
      </c>
      <c r="G98" s="89">
        <v>237</v>
      </c>
      <c r="H98" s="90">
        <v>21</v>
      </c>
      <c r="I98" s="89">
        <v>254</v>
      </c>
      <c r="J98" s="89">
        <v>230</v>
      </c>
      <c r="K98" s="90">
        <v>24</v>
      </c>
      <c r="L98" s="89">
        <v>236</v>
      </c>
      <c r="M98" s="89">
        <v>216</v>
      </c>
      <c r="N98" s="90">
        <v>20</v>
      </c>
      <c r="O98" s="89">
        <v>216</v>
      </c>
      <c r="P98" s="89">
        <v>200</v>
      </c>
      <c r="Q98" s="90">
        <v>16</v>
      </c>
      <c r="R98" s="89">
        <v>206</v>
      </c>
      <c r="S98" s="89">
        <v>194</v>
      </c>
      <c r="T98" s="90">
        <v>12</v>
      </c>
      <c r="U98" s="89">
        <v>202</v>
      </c>
      <c r="V98" s="89">
        <v>187</v>
      </c>
      <c r="W98" s="90">
        <v>15</v>
      </c>
      <c r="X98" s="89">
        <v>224</v>
      </c>
      <c r="Y98" s="89">
        <v>200</v>
      </c>
      <c r="Z98" s="90">
        <v>24</v>
      </c>
      <c r="AA98" s="89">
        <v>228</v>
      </c>
      <c r="AB98" s="89">
        <v>198</v>
      </c>
      <c r="AC98" s="90">
        <v>30</v>
      </c>
      <c r="AD98" s="112">
        <v>218</v>
      </c>
      <c r="AE98" s="112">
        <v>191</v>
      </c>
      <c r="AF98" s="113">
        <v>27</v>
      </c>
      <c r="AG98" s="112">
        <v>225</v>
      </c>
      <c r="AH98" s="112">
        <v>198</v>
      </c>
      <c r="AI98" s="113">
        <v>27</v>
      </c>
    </row>
    <row r="99" spans="1:35" x14ac:dyDescent="0.35">
      <c r="A99" s="152"/>
      <c r="B99" s="87" t="s">
        <v>55</v>
      </c>
      <c r="C99" s="88">
        <v>177</v>
      </c>
      <c r="D99" s="89">
        <v>166</v>
      </c>
      <c r="E99" s="90">
        <v>11</v>
      </c>
      <c r="F99" s="89">
        <v>168</v>
      </c>
      <c r="G99" s="89">
        <v>155</v>
      </c>
      <c r="H99" s="90">
        <v>13</v>
      </c>
      <c r="I99" s="89">
        <v>161</v>
      </c>
      <c r="J99" s="89">
        <v>152</v>
      </c>
      <c r="K99" s="90">
        <v>9</v>
      </c>
      <c r="L99" s="89">
        <v>172</v>
      </c>
      <c r="M99" s="89">
        <v>157</v>
      </c>
      <c r="N99" s="90">
        <v>15</v>
      </c>
      <c r="O99" s="89">
        <v>157</v>
      </c>
      <c r="P99" s="89">
        <v>142</v>
      </c>
      <c r="Q99" s="90">
        <v>15</v>
      </c>
      <c r="R99" s="89">
        <v>155</v>
      </c>
      <c r="S99" s="89">
        <v>135</v>
      </c>
      <c r="T99" s="90">
        <v>20</v>
      </c>
      <c r="U99" s="89">
        <v>150</v>
      </c>
      <c r="V99" s="89">
        <v>132</v>
      </c>
      <c r="W99" s="90">
        <v>18</v>
      </c>
      <c r="X99" s="89">
        <v>134</v>
      </c>
      <c r="Y99" s="89">
        <v>121</v>
      </c>
      <c r="Z99" s="90">
        <v>13</v>
      </c>
      <c r="AA99" s="89">
        <v>131</v>
      </c>
      <c r="AB99" s="89">
        <v>118</v>
      </c>
      <c r="AC99" s="90">
        <v>13</v>
      </c>
      <c r="AD99" s="112">
        <v>129</v>
      </c>
      <c r="AE99" s="112">
        <v>118</v>
      </c>
      <c r="AF99" s="113">
        <v>11</v>
      </c>
      <c r="AG99" s="112">
        <v>121</v>
      </c>
      <c r="AH99" s="112">
        <v>107</v>
      </c>
      <c r="AI99" s="113">
        <v>14</v>
      </c>
    </row>
    <row r="100" spans="1:35" x14ac:dyDescent="0.35">
      <c r="A100" s="152"/>
      <c r="B100" s="87" t="s">
        <v>56</v>
      </c>
      <c r="C100" s="88">
        <v>779</v>
      </c>
      <c r="D100" s="89">
        <v>713</v>
      </c>
      <c r="E100" s="90">
        <v>66</v>
      </c>
      <c r="F100" s="89">
        <v>752</v>
      </c>
      <c r="G100" s="89">
        <v>688</v>
      </c>
      <c r="H100" s="90">
        <v>64</v>
      </c>
      <c r="I100" s="89">
        <v>713</v>
      </c>
      <c r="J100" s="89">
        <v>652</v>
      </c>
      <c r="K100" s="90">
        <v>61</v>
      </c>
      <c r="L100" s="89">
        <v>720</v>
      </c>
      <c r="M100" s="89">
        <v>655</v>
      </c>
      <c r="N100" s="90">
        <v>65</v>
      </c>
      <c r="O100" s="89">
        <v>712</v>
      </c>
      <c r="P100" s="89">
        <v>653</v>
      </c>
      <c r="Q100" s="90">
        <v>59</v>
      </c>
      <c r="R100" s="89">
        <v>732</v>
      </c>
      <c r="S100" s="89">
        <v>660</v>
      </c>
      <c r="T100" s="90">
        <v>72</v>
      </c>
      <c r="U100" s="89">
        <v>739</v>
      </c>
      <c r="V100" s="89">
        <v>646</v>
      </c>
      <c r="W100" s="90">
        <v>93</v>
      </c>
      <c r="X100" s="89">
        <v>743</v>
      </c>
      <c r="Y100" s="89">
        <v>656</v>
      </c>
      <c r="Z100" s="90">
        <v>87</v>
      </c>
      <c r="AA100" s="89">
        <v>737</v>
      </c>
      <c r="AB100" s="89">
        <v>647</v>
      </c>
      <c r="AC100" s="90">
        <v>90</v>
      </c>
      <c r="AD100" s="112">
        <v>753</v>
      </c>
      <c r="AE100" s="112">
        <v>664</v>
      </c>
      <c r="AF100" s="113">
        <v>89</v>
      </c>
      <c r="AG100" s="112">
        <v>743</v>
      </c>
      <c r="AH100" s="112">
        <v>640</v>
      </c>
      <c r="AI100" s="113">
        <v>103</v>
      </c>
    </row>
    <row r="101" spans="1:35" x14ac:dyDescent="0.35">
      <c r="A101" s="152"/>
      <c r="B101" s="87" t="s">
        <v>57</v>
      </c>
      <c r="C101" s="88">
        <v>1105</v>
      </c>
      <c r="D101" s="89">
        <v>1060</v>
      </c>
      <c r="E101" s="90">
        <v>45</v>
      </c>
      <c r="F101" s="89">
        <v>1133</v>
      </c>
      <c r="G101" s="89">
        <v>1084</v>
      </c>
      <c r="H101" s="90">
        <v>49</v>
      </c>
      <c r="I101" s="89">
        <v>1170</v>
      </c>
      <c r="J101" s="89">
        <v>1122</v>
      </c>
      <c r="K101" s="90">
        <v>48</v>
      </c>
      <c r="L101" s="89">
        <v>1181</v>
      </c>
      <c r="M101" s="89">
        <v>1126</v>
      </c>
      <c r="N101" s="90">
        <v>55</v>
      </c>
      <c r="O101" s="89">
        <v>1157</v>
      </c>
      <c r="P101" s="89">
        <v>1108</v>
      </c>
      <c r="Q101" s="90">
        <v>49</v>
      </c>
      <c r="R101" s="89">
        <v>1156</v>
      </c>
      <c r="S101" s="89">
        <v>1105</v>
      </c>
      <c r="T101" s="90">
        <v>51</v>
      </c>
      <c r="U101" s="89">
        <v>1142</v>
      </c>
      <c r="V101" s="89">
        <v>1087</v>
      </c>
      <c r="W101" s="90">
        <v>55</v>
      </c>
      <c r="X101" s="89">
        <v>1131</v>
      </c>
      <c r="Y101" s="89">
        <v>1071</v>
      </c>
      <c r="Z101" s="90">
        <v>60</v>
      </c>
      <c r="AA101" s="89">
        <v>1118</v>
      </c>
      <c r="AB101" s="89">
        <v>1056</v>
      </c>
      <c r="AC101" s="90">
        <v>62</v>
      </c>
      <c r="AD101" s="112">
        <v>1086</v>
      </c>
      <c r="AE101" s="112">
        <v>1016</v>
      </c>
      <c r="AF101" s="113">
        <v>70</v>
      </c>
      <c r="AG101" s="112">
        <v>1060</v>
      </c>
      <c r="AH101" s="112">
        <v>990</v>
      </c>
      <c r="AI101" s="113">
        <v>70</v>
      </c>
    </row>
    <row r="102" spans="1:35" x14ac:dyDescent="0.35">
      <c r="A102" s="152"/>
      <c r="B102" s="87" t="s">
        <v>58</v>
      </c>
      <c r="C102" s="88">
        <v>452</v>
      </c>
      <c r="D102" s="89">
        <v>443</v>
      </c>
      <c r="E102" s="90">
        <v>9</v>
      </c>
      <c r="F102" s="89">
        <v>450</v>
      </c>
      <c r="G102" s="89">
        <v>442</v>
      </c>
      <c r="H102" s="90">
        <v>8</v>
      </c>
      <c r="I102" s="89">
        <v>449</v>
      </c>
      <c r="J102" s="89">
        <v>441</v>
      </c>
      <c r="K102" s="90">
        <v>8</v>
      </c>
      <c r="L102" s="89">
        <v>449</v>
      </c>
      <c r="M102" s="89">
        <v>441</v>
      </c>
      <c r="N102" s="90">
        <v>8</v>
      </c>
      <c r="O102" s="89">
        <v>450</v>
      </c>
      <c r="P102" s="89">
        <v>442</v>
      </c>
      <c r="Q102" s="90">
        <v>8</v>
      </c>
      <c r="R102" s="89">
        <v>462</v>
      </c>
      <c r="S102" s="89">
        <v>452</v>
      </c>
      <c r="T102" s="90">
        <v>10</v>
      </c>
      <c r="U102" s="89">
        <v>472</v>
      </c>
      <c r="V102" s="89">
        <v>460</v>
      </c>
      <c r="W102" s="90">
        <v>12</v>
      </c>
      <c r="X102" s="89">
        <v>484</v>
      </c>
      <c r="Y102" s="89">
        <v>475</v>
      </c>
      <c r="Z102" s="90">
        <v>9</v>
      </c>
      <c r="AA102" s="89">
        <v>497</v>
      </c>
      <c r="AB102" s="89">
        <v>485</v>
      </c>
      <c r="AC102" s="90">
        <v>12</v>
      </c>
      <c r="AD102" s="112">
        <v>507</v>
      </c>
      <c r="AE102" s="112">
        <v>495</v>
      </c>
      <c r="AF102" s="113">
        <v>12</v>
      </c>
      <c r="AG102" s="112">
        <v>513</v>
      </c>
      <c r="AH102" s="112">
        <v>503</v>
      </c>
      <c r="AI102" s="113">
        <v>10</v>
      </c>
    </row>
    <row r="103" spans="1:35" x14ac:dyDescent="0.35">
      <c r="A103" s="152"/>
      <c r="B103" s="87" t="s">
        <v>59</v>
      </c>
      <c r="C103" s="88">
        <v>177</v>
      </c>
      <c r="D103" s="89">
        <v>177</v>
      </c>
      <c r="E103" s="90">
        <v>0</v>
      </c>
      <c r="F103" s="89">
        <v>183</v>
      </c>
      <c r="G103" s="89">
        <v>183</v>
      </c>
      <c r="H103" s="90">
        <v>0</v>
      </c>
      <c r="I103" s="89">
        <v>165</v>
      </c>
      <c r="J103" s="89">
        <v>165</v>
      </c>
      <c r="K103" s="90">
        <v>0</v>
      </c>
      <c r="L103" s="89">
        <v>165</v>
      </c>
      <c r="M103" s="89">
        <v>165</v>
      </c>
      <c r="N103" s="90">
        <v>0</v>
      </c>
      <c r="O103" s="89">
        <v>163</v>
      </c>
      <c r="P103" s="89">
        <v>163</v>
      </c>
      <c r="Q103" s="90">
        <v>0</v>
      </c>
      <c r="R103" s="89">
        <v>166</v>
      </c>
      <c r="S103" s="89">
        <v>166</v>
      </c>
      <c r="T103" s="90">
        <v>0</v>
      </c>
      <c r="U103" s="89">
        <v>174</v>
      </c>
      <c r="V103" s="89">
        <v>174</v>
      </c>
      <c r="W103" s="90">
        <v>0</v>
      </c>
      <c r="X103" s="89">
        <v>168</v>
      </c>
      <c r="Y103" s="89">
        <v>167</v>
      </c>
      <c r="Z103" s="90">
        <v>1</v>
      </c>
      <c r="AA103" s="89">
        <v>170</v>
      </c>
      <c r="AB103" s="89">
        <v>169</v>
      </c>
      <c r="AC103" s="90">
        <v>1</v>
      </c>
      <c r="AD103" s="112">
        <v>173</v>
      </c>
      <c r="AE103" s="112">
        <v>171</v>
      </c>
      <c r="AF103" s="113">
        <v>2</v>
      </c>
      <c r="AG103" s="112">
        <v>184</v>
      </c>
      <c r="AH103" s="112">
        <v>183</v>
      </c>
      <c r="AI103" s="113">
        <v>1</v>
      </c>
    </row>
    <row r="104" spans="1:35" ht="15" thickBot="1" x14ac:dyDescent="0.4">
      <c r="A104" s="153"/>
      <c r="B104" s="91" t="s">
        <v>0</v>
      </c>
      <c r="C104" s="97">
        <v>3113</v>
      </c>
      <c r="D104" s="92">
        <v>2944</v>
      </c>
      <c r="E104" s="93">
        <v>169</v>
      </c>
      <c r="F104" s="92">
        <v>3112</v>
      </c>
      <c r="G104" s="92">
        <v>2945</v>
      </c>
      <c r="H104" s="93">
        <v>167</v>
      </c>
      <c r="I104" s="92">
        <v>3054</v>
      </c>
      <c r="J104" s="92">
        <v>2894</v>
      </c>
      <c r="K104" s="93">
        <v>160</v>
      </c>
      <c r="L104" s="92">
        <v>3058</v>
      </c>
      <c r="M104" s="92">
        <v>2885</v>
      </c>
      <c r="N104" s="93">
        <v>173</v>
      </c>
      <c r="O104" s="92">
        <v>2985</v>
      </c>
      <c r="P104" s="92">
        <v>2830</v>
      </c>
      <c r="Q104" s="93">
        <v>155</v>
      </c>
      <c r="R104" s="92">
        <v>3015</v>
      </c>
      <c r="S104" s="92">
        <v>2842</v>
      </c>
      <c r="T104" s="93">
        <v>173</v>
      </c>
      <c r="U104" s="92">
        <v>3032</v>
      </c>
      <c r="V104" s="92">
        <v>2822</v>
      </c>
      <c r="W104" s="93">
        <v>210</v>
      </c>
      <c r="X104" s="92">
        <v>3047</v>
      </c>
      <c r="Y104" s="92">
        <v>2833</v>
      </c>
      <c r="Z104" s="93">
        <v>214</v>
      </c>
      <c r="AA104" s="92">
        <v>3054</v>
      </c>
      <c r="AB104" s="92">
        <v>2825</v>
      </c>
      <c r="AC104" s="93">
        <v>229</v>
      </c>
      <c r="AD104" s="114">
        <v>3047</v>
      </c>
      <c r="AE104" s="114">
        <v>2820</v>
      </c>
      <c r="AF104" s="115">
        <v>227</v>
      </c>
      <c r="AG104" s="114">
        <v>3034</v>
      </c>
      <c r="AH104" s="114">
        <v>2788</v>
      </c>
      <c r="AI104" s="115">
        <v>246</v>
      </c>
    </row>
    <row r="105" spans="1:35" x14ac:dyDescent="0.35">
      <c r="A105" s="151" t="s">
        <v>20</v>
      </c>
      <c r="B105" s="87" t="s">
        <v>53</v>
      </c>
      <c r="C105" s="94">
        <v>75</v>
      </c>
      <c r="D105" s="95">
        <v>73</v>
      </c>
      <c r="E105" s="96">
        <v>2</v>
      </c>
      <c r="F105" s="95">
        <v>78</v>
      </c>
      <c r="G105" s="95">
        <v>77</v>
      </c>
      <c r="H105" s="96">
        <v>1</v>
      </c>
      <c r="I105" s="95">
        <v>67</v>
      </c>
      <c r="J105" s="95">
        <v>67</v>
      </c>
      <c r="K105" s="96">
        <v>0</v>
      </c>
      <c r="L105" s="95">
        <v>70</v>
      </c>
      <c r="M105" s="95">
        <v>69</v>
      </c>
      <c r="N105" s="96">
        <v>1</v>
      </c>
      <c r="O105" s="95">
        <v>65</v>
      </c>
      <c r="P105" s="95">
        <v>57</v>
      </c>
      <c r="Q105" s="96">
        <v>8</v>
      </c>
      <c r="R105" s="95">
        <v>62</v>
      </c>
      <c r="S105" s="95">
        <v>56</v>
      </c>
      <c r="T105" s="96">
        <v>6</v>
      </c>
      <c r="U105" s="95">
        <v>56</v>
      </c>
      <c r="V105" s="95">
        <v>47</v>
      </c>
      <c r="W105" s="96">
        <v>9</v>
      </c>
      <c r="X105" s="95">
        <v>65</v>
      </c>
      <c r="Y105" s="95">
        <v>52</v>
      </c>
      <c r="Z105" s="96">
        <v>13</v>
      </c>
      <c r="AA105" s="89">
        <v>70</v>
      </c>
      <c r="AB105" s="89">
        <v>55</v>
      </c>
      <c r="AC105" s="90">
        <v>15</v>
      </c>
      <c r="AD105" s="112">
        <v>72</v>
      </c>
      <c r="AE105" s="112">
        <v>57</v>
      </c>
      <c r="AF105" s="113">
        <v>15</v>
      </c>
      <c r="AG105" s="112">
        <v>77</v>
      </c>
      <c r="AH105" s="112">
        <v>65</v>
      </c>
      <c r="AI105" s="113">
        <v>12</v>
      </c>
    </row>
    <row r="106" spans="1:35" x14ac:dyDescent="0.35">
      <c r="A106" s="152"/>
      <c r="B106" s="87" t="s">
        <v>63</v>
      </c>
      <c r="C106" s="88">
        <v>75</v>
      </c>
      <c r="D106" s="89">
        <v>75</v>
      </c>
      <c r="E106" s="90">
        <v>0</v>
      </c>
      <c r="F106" s="89">
        <v>85</v>
      </c>
      <c r="G106" s="89">
        <v>84</v>
      </c>
      <c r="H106" s="90">
        <v>1</v>
      </c>
      <c r="I106" s="89">
        <v>83</v>
      </c>
      <c r="J106" s="89">
        <v>83</v>
      </c>
      <c r="K106" s="90">
        <v>0</v>
      </c>
      <c r="L106" s="89">
        <v>73</v>
      </c>
      <c r="M106" s="89">
        <v>72</v>
      </c>
      <c r="N106" s="90">
        <v>1</v>
      </c>
      <c r="O106" s="89">
        <v>71</v>
      </c>
      <c r="P106" s="89">
        <v>67</v>
      </c>
      <c r="Q106" s="90">
        <v>4</v>
      </c>
      <c r="R106" s="89">
        <v>67</v>
      </c>
      <c r="S106" s="89">
        <v>60</v>
      </c>
      <c r="T106" s="90">
        <v>7</v>
      </c>
      <c r="U106" s="89">
        <v>66</v>
      </c>
      <c r="V106" s="89">
        <v>55</v>
      </c>
      <c r="W106" s="90">
        <v>11</v>
      </c>
      <c r="X106" s="89">
        <v>62</v>
      </c>
      <c r="Y106" s="89">
        <v>53</v>
      </c>
      <c r="Z106" s="90">
        <v>9</v>
      </c>
      <c r="AA106" s="89">
        <v>62</v>
      </c>
      <c r="AB106" s="89">
        <v>57</v>
      </c>
      <c r="AC106" s="90">
        <v>5</v>
      </c>
      <c r="AD106" s="112">
        <v>66</v>
      </c>
      <c r="AE106" s="112">
        <v>53</v>
      </c>
      <c r="AF106" s="113">
        <v>13</v>
      </c>
      <c r="AG106" s="112">
        <v>74</v>
      </c>
      <c r="AH106" s="112">
        <v>53</v>
      </c>
      <c r="AI106" s="113">
        <v>21</v>
      </c>
    </row>
    <row r="107" spans="1:35" x14ac:dyDescent="0.35">
      <c r="A107" s="152"/>
      <c r="B107" s="87" t="s">
        <v>54</v>
      </c>
      <c r="C107" s="88">
        <v>272</v>
      </c>
      <c r="D107" s="89">
        <v>266</v>
      </c>
      <c r="E107" s="90">
        <v>6</v>
      </c>
      <c r="F107" s="89">
        <v>270</v>
      </c>
      <c r="G107" s="89">
        <v>262</v>
      </c>
      <c r="H107" s="90">
        <v>8</v>
      </c>
      <c r="I107" s="89">
        <v>273</v>
      </c>
      <c r="J107" s="89">
        <v>264</v>
      </c>
      <c r="K107" s="90">
        <v>9</v>
      </c>
      <c r="L107" s="89">
        <v>276</v>
      </c>
      <c r="M107" s="89">
        <v>266</v>
      </c>
      <c r="N107" s="90">
        <v>10</v>
      </c>
      <c r="O107" s="89">
        <v>267</v>
      </c>
      <c r="P107" s="89">
        <v>258</v>
      </c>
      <c r="Q107" s="90">
        <v>9</v>
      </c>
      <c r="R107" s="89">
        <v>256</v>
      </c>
      <c r="S107" s="89">
        <v>245</v>
      </c>
      <c r="T107" s="90">
        <v>11</v>
      </c>
      <c r="U107" s="89">
        <v>251</v>
      </c>
      <c r="V107" s="89">
        <v>226</v>
      </c>
      <c r="W107" s="90">
        <v>25</v>
      </c>
      <c r="X107" s="89">
        <v>248</v>
      </c>
      <c r="Y107" s="89">
        <v>224</v>
      </c>
      <c r="Z107" s="90">
        <v>24</v>
      </c>
      <c r="AA107" s="89">
        <v>252</v>
      </c>
      <c r="AB107" s="89">
        <v>222</v>
      </c>
      <c r="AC107" s="90">
        <v>30</v>
      </c>
      <c r="AD107" s="112">
        <v>241</v>
      </c>
      <c r="AE107" s="112">
        <v>210</v>
      </c>
      <c r="AF107" s="113">
        <v>31</v>
      </c>
      <c r="AG107" s="112">
        <v>240</v>
      </c>
      <c r="AH107" s="112">
        <v>204</v>
      </c>
      <c r="AI107" s="113">
        <v>36</v>
      </c>
    </row>
    <row r="108" spans="1:35" x14ac:dyDescent="0.35">
      <c r="A108" s="152"/>
      <c r="B108" s="87" t="s">
        <v>55</v>
      </c>
      <c r="C108" s="88">
        <v>189</v>
      </c>
      <c r="D108" s="89">
        <v>180</v>
      </c>
      <c r="E108" s="90">
        <v>9</v>
      </c>
      <c r="F108" s="89">
        <v>180</v>
      </c>
      <c r="G108" s="89">
        <v>170</v>
      </c>
      <c r="H108" s="90">
        <v>10</v>
      </c>
      <c r="I108" s="89">
        <v>159</v>
      </c>
      <c r="J108" s="89">
        <v>152</v>
      </c>
      <c r="K108" s="90">
        <v>7</v>
      </c>
      <c r="L108" s="89">
        <v>160</v>
      </c>
      <c r="M108" s="89">
        <v>152</v>
      </c>
      <c r="N108" s="90">
        <v>8</v>
      </c>
      <c r="O108" s="89">
        <v>157</v>
      </c>
      <c r="P108" s="89">
        <v>151</v>
      </c>
      <c r="Q108" s="90">
        <v>6</v>
      </c>
      <c r="R108" s="89">
        <v>149</v>
      </c>
      <c r="S108" s="89">
        <v>144</v>
      </c>
      <c r="T108" s="90">
        <v>5</v>
      </c>
      <c r="U108" s="89">
        <v>159</v>
      </c>
      <c r="V108" s="89">
        <v>148</v>
      </c>
      <c r="W108" s="90">
        <v>11</v>
      </c>
      <c r="X108" s="89">
        <v>159</v>
      </c>
      <c r="Y108" s="89">
        <v>151</v>
      </c>
      <c r="Z108" s="90">
        <v>8</v>
      </c>
      <c r="AA108" s="89">
        <v>158</v>
      </c>
      <c r="AB108" s="89">
        <v>149</v>
      </c>
      <c r="AC108" s="90">
        <v>9</v>
      </c>
      <c r="AD108" s="112">
        <v>159</v>
      </c>
      <c r="AE108" s="112">
        <v>146</v>
      </c>
      <c r="AF108" s="113">
        <v>13</v>
      </c>
      <c r="AG108" s="112">
        <v>163</v>
      </c>
      <c r="AH108" s="112">
        <v>148</v>
      </c>
      <c r="AI108" s="113">
        <v>15</v>
      </c>
    </row>
    <row r="109" spans="1:35" x14ac:dyDescent="0.35">
      <c r="A109" s="152"/>
      <c r="B109" s="87" t="s">
        <v>56</v>
      </c>
      <c r="C109" s="88">
        <v>616</v>
      </c>
      <c r="D109" s="89">
        <v>594</v>
      </c>
      <c r="E109" s="90">
        <v>22</v>
      </c>
      <c r="F109" s="89">
        <v>634</v>
      </c>
      <c r="G109" s="89">
        <v>597</v>
      </c>
      <c r="H109" s="90">
        <v>37</v>
      </c>
      <c r="I109" s="89">
        <v>618</v>
      </c>
      <c r="J109" s="89">
        <v>560</v>
      </c>
      <c r="K109" s="90">
        <v>58</v>
      </c>
      <c r="L109" s="89">
        <v>629</v>
      </c>
      <c r="M109" s="89">
        <v>575</v>
      </c>
      <c r="N109" s="90">
        <v>54</v>
      </c>
      <c r="O109" s="89">
        <v>627</v>
      </c>
      <c r="P109" s="89">
        <v>551</v>
      </c>
      <c r="Q109" s="90">
        <v>76</v>
      </c>
      <c r="R109" s="89">
        <v>593</v>
      </c>
      <c r="S109" s="89">
        <v>519</v>
      </c>
      <c r="T109" s="90">
        <v>74</v>
      </c>
      <c r="U109" s="89">
        <v>613</v>
      </c>
      <c r="V109" s="89">
        <v>505</v>
      </c>
      <c r="W109" s="90">
        <v>108</v>
      </c>
      <c r="X109" s="89">
        <v>612</v>
      </c>
      <c r="Y109" s="89">
        <v>510</v>
      </c>
      <c r="Z109" s="90">
        <v>102</v>
      </c>
      <c r="AA109" s="89">
        <v>610</v>
      </c>
      <c r="AB109" s="89">
        <v>512</v>
      </c>
      <c r="AC109" s="90">
        <v>98</v>
      </c>
      <c r="AD109" s="112">
        <v>599</v>
      </c>
      <c r="AE109" s="112">
        <v>509</v>
      </c>
      <c r="AF109" s="113">
        <v>90</v>
      </c>
      <c r="AG109" s="112">
        <v>600</v>
      </c>
      <c r="AH109" s="112">
        <v>503</v>
      </c>
      <c r="AI109" s="113">
        <v>97</v>
      </c>
    </row>
    <row r="110" spans="1:35" x14ac:dyDescent="0.35">
      <c r="A110" s="152"/>
      <c r="B110" s="87" t="s">
        <v>57</v>
      </c>
      <c r="C110" s="88">
        <v>1005</v>
      </c>
      <c r="D110" s="89">
        <v>979</v>
      </c>
      <c r="E110" s="90">
        <v>26</v>
      </c>
      <c r="F110" s="89">
        <v>1026</v>
      </c>
      <c r="G110" s="89">
        <v>996</v>
      </c>
      <c r="H110" s="90">
        <v>30</v>
      </c>
      <c r="I110" s="89">
        <v>1094</v>
      </c>
      <c r="J110" s="89">
        <v>1014</v>
      </c>
      <c r="K110" s="90">
        <v>80</v>
      </c>
      <c r="L110" s="89">
        <v>1098</v>
      </c>
      <c r="M110" s="89">
        <v>1015</v>
      </c>
      <c r="N110" s="90">
        <v>83</v>
      </c>
      <c r="O110" s="89">
        <v>1103</v>
      </c>
      <c r="P110" s="89">
        <v>1029</v>
      </c>
      <c r="Q110" s="90">
        <v>74</v>
      </c>
      <c r="R110" s="89">
        <v>1097</v>
      </c>
      <c r="S110" s="89">
        <v>1018</v>
      </c>
      <c r="T110" s="90">
        <v>79</v>
      </c>
      <c r="U110" s="89">
        <v>1089</v>
      </c>
      <c r="V110" s="89">
        <v>1000</v>
      </c>
      <c r="W110" s="90">
        <v>89</v>
      </c>
      <c r="X110" s="89">
        <v>1097</v>
      </c>
      <c r="Y110" s="89">
        <v>996</v>
      </c>
      <c r="Z110" s="90">
        <v>101</v>
      </c>
      <c r="AA110" s="89">
        <v>1127</v>
      </c>
      <c r="AB110" s="89">
        <v>1013</v>
      </c>
      <c r="AC110" s="90">
        <v>114</v>
      </c>
      <c r="AD110" s="112">
        <v>1136</v>
      </c>
      <c r="AE110" s="112">
        <v>1017</v>
      </c>
      <c r="AF110" s="113">
        <v>119</v>
      </c>
      <c r="AG110" s="112">
        <v>1118</v>
      </c>
      <c r="AH110" s="112">
        <v>997</v>
      </c>
      <c r="AI110" s="113">
        <v>121</v>
      </c>
    </row>
    <row r="111" spans="1:35" x14ac:dyDescent="0.35">
      <c r="A111" s="152"/>
      <c r="B111" s="87" t="s">
        <v>58</v>
      </c>
      <c r="C111" s="88">
        <v>419</v>
      </c>
      <c r="D111" s="89">
        <v>408</v>
      </c>
      <c r="E111" s="90">
        <v>11</v>
      </c>
      <c r="F111" s="89">
        <v>405</v>
      </c>
      <c r="G111" s="89">
        <v>393</v>
      </c>
      <c r="H111" s="90">
        <v>12</v>
      </c>
      <c r="I111" s="89">
        <v>418</v>
      </c>
      <c r="J111" s="89">
        <v>400</v>
      </c>
      <c r="K111" s="90">
        <v>18</v>
      </c>
      <c r="L111" s="89">
        <v>428</v>
      </c>
      <c r="M111" s="89">
        <v>407</v>
      </c>
      <c r="N111" s="90">
        <v>21</v>
      </c>
      <c r="O111" s="89">
        <v>433</v>
      </c>
      <c r="P111" s="89">
        <v>407</v>
      </c>
      <c r="Q111" s="90">
        <v>26</v>
      </c>
      <c r="R111" s="89">
        <v>440</v>
      </c>
      <c r="S111" s="89">
        <v>412</v>
      </c>
      <c r="T111" s="90">
        <v>28</v>
      </c>
      <c r="U111" s="89">
        <v>450</v>
      </c>
      <c r="V111" s="89">
        <v>420</v>
      </c>
      <c r="W111" s="90">
        <v>30</v>
      </c>
      <c r="X111" s="89">
        <v>445</v>
      </c>
      <c r="Y111" s="89">
        <v>420</v>
      </c>
      <c r="Z111" s="90">
        <v>25</v>
      </c>
      <c r="AA111" s="89">
        <v>454</v>
      </c>
      <c r="AB111" s="89">
        <v>429</v>
      </c>
      <c r="AC111" s="90">
        <v>25</v>
      </c>
      <c r="AD111" s="112">
        <v>459</v>
      </c>
      <c r="AE111" s="112">
        <v>431</v>
      </c>
      <c r="AF111" s="113">
        <v>28</v>
      </c>
      <c r="AG111" s="112">
        <v>457</v>
      </c>
      <c r="AH111" s="112">
        <v>430</v>
      </c>
      <c r="AI111" s="113">
        <v>27</v>
      </c>
    </row>
    <row r="112" spans="1:35" x14ac:dyDescent="0.35">
      <c r="A112" s="152"/>
      <c r="B112" s="87" t="s">
        <v>59</v>
      </c>
      <c r="C112" s="88">
        <v>152</v>
      </c>
      <c r="D112" s="89">
        <v>151</v>
      </c>
      <c r="E112" s="90">
        <v>1</v>
      </c>
      <c r="F112" s="89">
        <v>159</v>
      </c>
      <c r="G112" s="89">
        <v>158</v>
      </c>
      <c r="H112" s="90">
        <v>1</v>
      </c>
      <c r="I112" s="89">
        <v>163</v>
      </c>
      <c r="J112" s="89">
        <v>159</v>
      </c>
      <c r="K112" s="90">
        <v>4</v>
      </c>
      <c r="L112" s="89">
        <v>167</v>
      </c>
      <c r="M112" s="89">
        <v>163</v>
      </c>
      <c r="N112" s="90">
        <v>4</v>
      </c>
      <c r="O112" s="89">
        <v>154</v>
      </c>
      <c r="P112" s="89">
        <v>151</v>
      </c>
      <c r="Q112" s="90">
        <v>3</v>
      </c>
      <c r="R112" s="89">
        <v>152</v>
      </c>
      <c r="S112" s="89">
        <v>148</v>
      </c>
      <c r="T112" s="90">
        <v>4</v>
      </c>
      <c r="U112" s="89">
        <v>144</v>
      </c>
      <c r="V112" s="89">
        <v>139</v>
      </c>
      <c r="W112" s="90">
        <v>5</v>
      </c>
      <c r="X112" s="89">
        <v>146</v>
      </c>
      <c r="Y112" s="89">
        <v>140</v>
      </c>
      <c r="Z112" s="90">
        <v>6</v>
      </c>
      <c r="AA112" s="89">
        <v>149</v>
      </c>
      <c r="AB112" s="89">
        <v>142</v>
      </c>
      <c r="AC112" s="90">
        <v>7</v>
      </c>
      <c r="AD112" s="112">
        <v>146</v>
      </c>
      <c r="AE112" s="112">
        <v>140</v>
      </c>
      <c r="AF112" s="113">
        <v>6</v>
      </c>
      <c r="AG112" s="112">
        <v>153</v>
      </c>
      <c r="AH112" s="112">
        <v>147</v>
      </c>
      <c r="AI112" s="113">
        <v>6</v>
      </c>
    </row>
    <row r="113" spans="1:35" ht="15" thickBot="1" x14ac:dyDescent="0.4">
      <c r="A113" s="153"/>
      <c r="B113" s="91" t="s">
        <v>0</v>
      </c>
      <c r="C113" s="97">
        <v>2803</v>
      </c>
      <c r="D113" s="92">
        <v>2726</v>
      </c>
      <c r="E113" s="93">
        <v>77</v>
      </c>
      <c r="F113" s="92">
        <v>2837</v>
      </c>
      <c r="G113" s="92">
        <v>2737</v>
      </c>
      <c r="H113" s="93">
        <v>100</v>
      </c>
      <c r="I113" s="92">
        <v>2875</v>
      </c>
      <c r="J113" s="92">
        <v>2699</v>
      </c>
      <c r="K113" s="93">
        <v>176</v>
      </c>
      <c r="L113" s="92">
        <v>2901</v>
      </c>
      <c r="M113" s="92">
        <v>2719</v>
      </c>
      <c r="N113" s="93">
        <v>182</v>
      </c>
      <c r="O113" s="92">
        <v>2877</v>
      </c>
      <c r="P113" s="92">
        <v>2671</v>
      </c>
      <c r="Q113" s="93">
        <v>206</v>
      </c>
      <c r="R113" s="92">
        <v>2816</v>
      </c>
      <c r="S113" s="92">
        <v>2602</v>
      </c>
      <c r="T113" s="93">
        <v>214</v>
      </c>
      <c r="U113" s="92">
        <v>2828</v>
      </c>
      <c r="V113" s="92">
        <v>2540</v>
      </c>
      <c r="W113" s="93">
        <v>288</v>
      </c>
      <c r="X113" s="92">
        <v>2834</v>
      </c>
      <c r="Y113" s="92">
        <v>2546</v>
      </c>
      <c r="Z113" s="93">
        <v>288</v>
      </c>
      <c r="AA113" s="92">
        <v>2882</v>
      </c>
      <c r="AB113" s="92">
        <v>2579</v>
      </c>
      <c r="AC113" s="93">
        <v>303</v>
      </c>
      <c r="AD113" s="114">
        <v>2878</v>
      </c>
      <c r="AE113" s="114">
        <v>2563</v>
      </c>
      <c r="AF113" s="115">
        <v>315</v>
      </c>
      <c r="AG113" s="114">
        <v>2882</v>
      </c>
      <c r="AH113" s="114">
        <v>2547</v>
      </c>
      <c r="AI113" s="115">
        <v>335</v>
      </c>
    </row>
    <row r="114" spans="1:35" x14ac:dyDescent="0.35">
      <c r="A114" s="151" t="s">
        <v>21</v>
      </c>
      <c r="B114" s="87" t="s">
        <v>53</v>
      </c>
      <c r="C114" s="94">
        <v>481</v>
      </c>
      <c r="D114" s="95">
        <v>441</v>
      </c>
      <c r="E114" s="96">
        <v>40</v>
      </c>
      <c r="F114" s="95">
        <v>500</v>
      </c>
      <c r="G114" s="95">
        <v>463</v>
      </c>
      <c r="H114" s="96">
        <v>37</v>
      </c>
      <c r="I114" s="95">
        <v>541</v>
      </c>
      <c r="J114" s="95">
        <v>516</v>
      </c>
      <c r="K114" s="96">
        <v>25</v>
      </c>
      <c r="L114" s="95">
        <v>570</v>
      </c>
      <c r="M114" s="95">
        <v>542</v>
      </c>
      <c r="N114" s="96">
        <v>28</v>
      </c>
      <c r="O114" s="95">
        <v>585</v>
      </c>
      <c r="P114" s="95">
        <v>545</v>
      </c>
      <c r="Q114" s="96">
        <v>40</v>
      </c>
      <c r="R114" s="95">
        <v>585</v>
      </c>
      <c r="S114" s="95">
        <v>534</v>
      </c>
      <c r="T114" s="96">
        <v>51</v>
      </c>
      <c r="U114" s="95">
        <v>582</v>
      </c>
      <c r="V114" s="95">
        <v>518</v>
      </c>
      <c r="W114" s="96">
        <v>64</v>
      </c>
      <c r="X114" s="95">
        <v>575</v>
      </c>
      <c r="Y114" s="95">
        <v>514</v>
      </c>
      <c r="Z114" s="96">
        <v>61</v>
      </c>
      <c r="AA114" s="89">
        <v>572</v>
      </c>
      <c r="AB114" s="89">
        <v>509</v>
      </c>
      <c r="AC114" s="90">
        <v>63</v>
      </c>
      <c r="AD114" s="112">
        <v>606</v>
      </c>
      <c r="AE114" s="112">
        <v>509</v>
      </c>
      <c r="AF114" s="113">
        <v>97</v>
      </c>
      <c r="AG114" s="112">
        <v>664</v>
      </c>
      <c r="AH114" s="112">
        <v>560</v>
      </c>
      <c r="AI114" s="113">
        <v>104</v>
      </c>
    </row>
    <row r="115" spans="1:35" x14ac:dyDescent="0.35">
      <c r="A115" s="152"/>
      <c r="B115" s="87" t="s">
        <v>63</v>
      </c>
      <c r="C115" s="88">
        <v>559</v>
      </c>
      <c r="D115" s="89">
        <v>525</v>
      </c>
      <c r="E115" s="90">
        <v>34</v>
      </c>
      <c r="F115" s="89">
        <v>516</v>
      </c>
      <c r="G115" s="89">
        <v>490</v>
      </c>
      <c r="H115" s="90">
        <v>26</v>
      </c>
      <c r="I115" s="89">
        <v>490</v>
      </c>
      <c r="J115" s="89">
        <v>464</v>
      </c>
      <c r="K115" s="90">
        <v>26</v>
      </c>
      <c r="L115" s="89">
        <v>501</v>
      </c>
      <c r="M115" s="89">
        <v>471</v>
      </c>
      <c r="N115" s="90">
        <v>30</v>
      </c>
      <c r="O115" s="89">
        <v>538</v>
      </c>
      <c r="P115" s="89">
        <v>505</v>
      </c>
      <c r="Q115" s="90">
        <v>33</v>
      </c>
      <c r="R115" s="89">
        <v>583</v>
      </c>
      <c r="S115" s="89">
        <v>534</v>
      </c>
      <c r="T115" s="90">
        <v>49</v>
      </c>
      <c r="U115" s="89">
        <v>598</v>
      </c>
      <c r="V115" s="89">
        <v>540</v>
      </c>
      <c r="W115" s="90">
        <v>58</v>
      </c>
      <c r="X115" s="89">
        <v>642</v>
      </c>
      <c r="Y115" s="89">
        <v>564</v>
      </c>
      <c r="Z115" s="90">
        <v>78</v>
      </c>
      <c r="AA115" s="89">
        <v>595</v>
      </c>
      <c r="AB115" s="89">
        <v>526</v>
      </c>
      <c r="AC115" s="90">
        <v>69</v>
      </c>
      <c r="AD115" s="112">
        <v>590</v>
      </c>
      <c r="AE115" s="112">
        <v>518</v>
      </c>
      <c r="AF115" s="113">
        <v>72</v>
      </c>
      <c r="AG115" s="112">
        <v>623</v>
      </c>
      <c r="AH115" s="112">
        <v>537</v>
      </c>
      <c r="AI115" s="113">
        <v>86</v>
      </c>
    </row>
    <row r="116" spans="1:35" x14ac:dyDescent="0.35">
      <c r="A116" s="152"/>
      <c r="B116" s="87" t="s">
        <v>54</v>
      </c>
      <c r="C116" s="88">
        <v>1955</v>
      </c>
      <c r="D116" s="89">
        <v>1790</v>
      </c>
      <c r="E116" s="90">
        <v>165</v>
      </c>
      <c r="F116" s="89">
        <v>1933</v>
      </c>
      <c r="G116" s="89">
        <v>1772</v>
      </c>
      <c r="H116" s="90">
        <v>161</v>
      </c>
      <c r="I116" s="89">
        <v>1875</v>
      </c>
      <c r="J116" s="89">
        <v>1738</v>
      </c>
      <c r="K116" s="90">
        <v>137</v>
      </c>
      <c r="L116" s="89">
        <v>1838</v>
      </c>
      <c r="M116" s="89">
        <v>1700</v>
      </c>
      <c r="N116" s="90">
        <v>138</v>
      </c>
      <c r="O116" s="89">
        <v>1787</v>
      </c>
      <c r="P116" s="89">
        <v>1673</v>
      </c>
      <c r="Q116" s="90">
        <v>114</v>
      </c>
      <c r="R116" s="89">
        <v>1742</v>
      </c>
      <c r="S116" s="89">
        <v>1633</v>
      </c>
      <c r="T116" s="90">
        <v>109</v>
      </c>
      <c r="U116" s="89">
        <v>1737</v>
      </c>
      <c r="V116" s="89">
        <v>1609</v>
      </c>
      <c r="W116" s="90">
        <v>128</v>
      </c>
      <c r="X116" s="89">
        <v>1723</v>
      </c>
      <c r="Y116" s="89">
        <v>1572</v>
      </c>
      <c r="Z116" s="90">
        <v>151</v>
      </c>
      <c r="AA116" s="89">
        <v>1743</v>
      </c>
      <c r="AB116" s="89">
        <v>1585</v>
      </c>
      <c r="AC116" s="90">
        <v>158</v>
      </c>
      <c r="AD116" s="112">
        <v>1814</v>
      </c>
      <c r="AE116" s="112">
        <v>1629</v>
      </c>
      <c r="AF116" s="113">
        <v>185</v>
      </c>
      <c r="AG116" s="112">
        <v>1847</v>
      </c>
      <c r="AH116" s="112">
        <v>1635</v>
      </c>
      <c r="AI116" s="113">
        <v>212</v>
      </c>
    </row>
    <row r="117" spans="1:35" x14ac:dyDescent="0.35">
      <c r="A117" s="152"/>
      <c r="B117" s="87" t="s">
        <v>55</v>
      </c>
      <c r="C117" s="88">
        <v>1188</v>
      </c>
      <c r="D117" s="89">
        <v>1035</v>
      </c>
      <c r="E117" s="90">
        <v>153</v>
      </c>
      <c r="F117" s="89">
        <v>1175</v>
      </c>
      <c r="G117" s="89">
        <v>1028</v>
      </c>
      <c r="H117" s="90">
        <v>147</v>
      </c>
      <c r="I117" s="89">
        <v>1197</v>
      </c>
      <c r="J117" s="89">
        <v>1071</v>
      </c>
      <c r="K117" s="90">
        <v>126</v>
      </c>
      <c r="L117" s="89">
        <v>1156</v>
      </c>
      <c r="M117" s="89">
        <v>1029</v>
      </c>
      <c r="N117" s="90">
        <v>127</v>
      </c>
      <c r="O117" s="89">
        <v>1167</v>
      </c>
      <c r="P117" s="89">
        <v>1014</v>
      </c>
      <c r="Q117" s="90">
        <v>153</v>
      </c>
      <c r="R117" s="89">
        <v>1227</v>
      </c>
      <c r="S117" s="89">
        <v>1056</v>
      </c>
      <c r="T117" s="90">
        <v>171</v>
      </c>
      <c r="U117" s="89">
        <v>1228</v>
      </c>
      <c r="V117" s="89">
        <v>1049</v>
      </c>
      <c r="W117" s="90">
        <v>179</v>
      </c>
      <c r="X117" s="89">
        <v>1211</v>
      </c>
      <c r="Y117" s="89">
        <v>1032</v>
      </c>
      <c r="Z117" s="90">
        <v>179</v>
      </c>
      <c r="AA117" s="89">
        <v>1165</v>
      </c>
      <c r="AB117" s="89">
        <v>1008</v>
      </c>
      <c r="AC117" s="90">
        <v>157</v>
      </c>
      <c r="AD117" s="112">
        <v>1115</v>
      </c>
      <c r="AE117" s="112">
        <v>980</v>
      </c>
      <c r="AF117" s="113">
        <v>135</v>
      </c>
      <c r="AG117" s="112">
        <v>1096</v>
      </c>
      <c r="AH117" s="112">
        <v>959</v>
      </c>
      <c r="AI117" s="113">
        <v>137</v>
      </c>
    </row>
    <row r="118" spans="1:35" x14ac:dyDescent="0.35">
      <c r="A118" s="152"/>
      <c r="B118" s="87" t="s">
        <v>56</v>
      </c>
      <c r="C118" s="88">
        <v>5195</v>
      </c>
      <c r="D118" s="89">
        <v>4310</v>
      </c>
      <c r="E118" s="90">
        <v>885</v>
      </c>
      <c r="F118" s="89">
        <v>5077</v>
      </c>
      <c r="G118" s="89">
        <v>4186</v>
      </c>
      <c r="H118" s="90">
        <v>891</v>
      </c>
      <c r="I118" s="89">
        <v>4874</v>
      </c>
      <c r="J118" s="89">
        <v>4098</v>
      </c>
      <c r="K118" s="90">
        <v>776</v>
      </c>
      <c r="L118" s="89">
        <v>4937</v>
      </c>
      <c r="M118" s="89">
        <v>4104</v>
      </c>
      <c r="N118" s="90">
        <v>833</v>
      </c>
      <c r="O118" s="89">
        <v>5072</v>
      </c>
      <c r="P118" s="89">
        <v>4152</v>
      </c>
      <c r="Q118" s="90">
        <v>920</v>
      </c>
      <c r="R118" s="89">
        <v>5188</v>
      </c>
      <c r="S118" s="89">
        <v>4182</v>
      </c>
      <c r="T118" s="90">
        <v>1006</v>
      </c>
      <c r="U118" s="89">
        <v>5317</v>
      </c>
      <c r="V118" s="89">
        <v>4167</v>
      </c>
      <c r="W118" s="90">
        <v>1150</v>
      </c>
      <c r="X118" s="89">
        <v>5369</v>
      </c>
      <c r="Y118" s="89">
        <v>4170</v>
      </c>
      <c r="Z118" s="90">
        <v>1199</v>
      </c>
      <c r="AA118" s="89">
        <v>5301</v>
      </c>
      <c r="AB118" s="89">
        <v>4115</v>
      </c>
      <c r="AC118" s="90">
        <v>1186</v>
      </c>
      <c r="AD118" s="112">
        <v>5308</v>
      </c>
      <c r="AE118" s="112">
        <v>4068</v>
      </c>
      <c r="AF118" s="113">
        <v>1240</v>
      </c>
      <c r="AG118" s="112">
        <v>5353</v>
      </c>
      <c r="AH118" s="112">
        <v>4055</v>
      </c>
      <c r="AI118" s="113">
        <v>1298</v>
      </c>
    </row>
    <row r="119" spans="1:35" x14ac:dyDescent="0.35">
      <c r="A119" s="152"/>
      <c r="B119" s="87" t="s">
        <v>57</v>
      </c>
      <c r="C119" s="88">
        <v>7990</v>
      </c>
      <c r="D119" s="89">
        <v>7231</v>
      </c>
      <c r="E119" s="90">
        <v>759</v>
      </c>
      <c r="F119" s="89">
        <v>8093</v>
      </c>
      <c r="G119" s="89">
        <v>7320</v>
      </c>
      <c r="H119" s="90">
        <v>773</v>
      </c>
      <c r="I119" s="89">
        <v>7957</v>
      </c>
      <c r="J119" s="89">
        <v>7183</v>
      </c>
      <c r="K119" s="90">
        <v>774</v>
      </c>
      <c r="L119" s="89">
        <v>8009</v>
      </c>
      <c r="M119" s="89">
        <v>7204</v>
      </c>
      <c r="N119" s="90">
        <v>805</v>
      </c>
      <c r="O119" s="89">
        <v>8034</v>
      </c>
      <c r="P119" s="89">
        <v>7164</v>
      </c>
      <c r="Q119" s="90">
        <v>870</v>
      </c>
      <c r="R119" s="89">
        <v>7956</v>
      </c>
      <c r="S119" s="89">
        <v>7048</v>
      </c>
      <c r="T119" s="90">
        <v>908</v>
      </c>
      <c r="U119" s="89">
        <v>7942</v>
      </c>
      <c r="V119" s="89">
        <v>6965</v>
      </c>
      <c r="W119" s="90">
        <v>977</v>
      </c>
      <c r="X119" s="89">
        <v>7880</v>
      </c>
      <c r="Y119" s="89">
        <v>6857</v>
      </c>
      <c r="Z119" s="90">
        <v>1023</v>
      </c>
      <c r="AA119" s="89">
        <v>7821</v>
      </c>
      <c r="AB119" s="89">
        <v>6780</v>
      </c>
      <c r="AC119" s="90">
        <v>1041</v>
      </c>
      <c r="AD119" s="112">
        <v>7823</v>
      </c>
      <c r="AE119" s="112">
        <v>6773</v>
      </c>
      <c r="AF119" s="113">
        <v>1050</v>
      </c>
      <c r="AG119" s="112">
        <v>7870</v>
      </c>
      <c r="AH119" s="112">
        <v>6732</v>
      </c>
      <c r="AI119" s="113">
        <v>1138</v>
      </c>
    </row>
    <row r="120" spans="1:35" x14ac:dyDescent="0.35">
      <c r="A120" s="152"/>
      <c r="B120" s="87" t="s">
        <v>58</v>
      </c>
      <c r="C120" s="88">
        <v>3452</v>
      </c>
      <c r="D120" s="89">
        <v>3300</v>
      </c>
      <c r="E120" s="90">
        <v>152</v>
      </c>
      <c r="F120" s="89">
        <v>3456</v>
      </c>
      <c r="G120" s="89">
        <v>3289</v>
      </c>
      <c r="H120" s="90">
        <v>167</v>
      </c>
      <c r="I120" s="89">
        <v>3363</v>
      </c>
      <c r="J120" s="89">
        <v>3204</v>
      </c>
      <c r="K120" s="90">
        <v>159</v>
      </c>
      <c r="L120" s="89">
        <v>3427</v>
      </c>
      <c r="M120" s="89">
        <v>3257</v>
      </c>
      <c r="N120" s="90">
        <v>170</v>
      </c>
      <c r="O120" s="89">
        <v>3487</v>
      </c>
      <c r="P120" s="89">
        <v>3304</v>
      </c>
      <c r="Q120" s="90">
        <v>183</v>
      </c>
      <c r="R120" s="89">
        <v>3557</v>
      </c>
      <c r="S120" s="89">
        <v>3357</v>
      </c>
      <c r="T120" s="90">
        <v>200</v>
      </c>
      <c r="U120" s="89">
        <v>3605</v>
      </c>
      <c r="V120" s="89">
        <v>3393</v>
      </c>
      <c r="W120" s="90">
        <v>212</v>
      </c>
      <c r="X120" s="89">
        <v>3593</v>
      </c>
      <c r="Y120" s="89">
        <v>3377</v>
      </c>
      <c r="Z120" s="90">
        <v>216</v>
      </c>
      <c r="AA120" s="89">
        <v>3549</v>
      </c>
      <c r="AB120" s="89">
        <v>3332</v>
      </c>
      <c r="AC120" s="90">
        <v>217</v>
      </c>
      <c r="AD120" s="112">
        <v>3466</v>
      </c>
      <c r="AE120" s="112">
        <v>3248</v>
      </c>
      <c r="AF120" s="113">
        <v>218</v>
      </c>
      <c r="AG120" s="112">
        <v>3462</v>
      </c>
      <c r="AH120" s="112">
        <v>3228</v>
      </c>
      <c r="AI120" s="113">
        <v>234</v>
      </c>
    </row>
    <row r="121" spans="1:35" x14ac:dyDescent="0.35">
      <c r="A121" s="152"/>
      <c r="B121" s="87" t="s">
        <v>59</v>
      </c>
      <c r="C121" s="88">
        <v>936</v>
      </c>
      <c r="D121" s="89">
        <v>905</v>
      </c>
      <c r="E121" s="90">
        <v>31</v>
      </c>
      <c r="F121" s="89">
        <v>967</v>
      </c>
      <c r="G121" s="89">
        <v>934</v>
      </c>
      <c r="H121" s="90">
        <v>33</v>
      </c>
      <c r="I121" s="89">
        <v>958</v>
      </c>
      <c r="J121" s="89">
        <v>935</v>
      </c>
      <c r="K121" s="90">
        <v>23</v>
      </c>
      <c r="L121" s="89">
        <v>1004</v>
      </c>
      <c r="M121" s="89">
        <v>973</v>
      </c>
      <c r="N121" s="90">
        <v>31</v>
      </c>
      <c r="O121" s="89">
        <v>1046</v>
      </c>
      <c r="P121" s="89">
        <v>1016</v>
      </c>
      <c r="Q121" s="90">
        <v>30</v>
      </c>
      <c r="R121" s="89">
        <v>1098</v>
      </c>
      <c r="S121" s="89">
        <v>1067</v>
      </c>
      <c r="T121" s="90">
        <v>31</v>
      </c>
      <c r="U121" s="89">
        <v>1154</v>
      </c>
      <c r="V121" s="89">
        <v>1125</v>
      </c>
      <c r="W121" s="90">
        <v>29</v>
      </c>
      <c r="X121" s="89">
        <v>1218</v>
      </c>
      <c r="Y121" s="89">
        <v>1187</v>
      </c>
      <c r="Z121" s="90">
        <v>31</v>
      </c>
      <c r="AA121" s="89">
        <v>1303</v>
      </c>
      <c r="AB121" s="89">
        <v>1261</v>
      </c>
      <c r="AC121" s="90">
        <v>42</v>
      </c>
      <c r="AD121" s="112">
        <v>1405</v>
      </c>
      <c r="AE121" s="112">
        <v>1363</v>
      </c>
      <c r="AF121" s="113">
        <v>42</v>
      </c>
      <c r="AG121" s="112">
        <v>1521</v>
      </c>
      <c r="AH121" s="112">
        <v>1467</v>
      </c>
      <c r="AI121" s="113">
        <v>54</v>
      </c>
    </row>
    <row r="122" spans="1:35" ht="15" thickBot="1" x14ac:dyDescent="0.4">
      <c r="A122" s="153"/>
      <c r="B122" s="91" t="s">
        <v>0</v>
      </c>
      <c r="C122" s="97">
        <v>21756</v>
      </c>
      <c r="D122" s="92">
        <v>19537</v>
      </c>
      <c r="E122" s="93">
        <v>2219</v>
      </c>
      <c r="F122" s="92">
        <v>21717</v>
      </c>
      <c r="G122" s="92">
        <v>19482</v>
      </c>
      <c r="H122" s="93">
        <v>2235</v>
      </c>
      <c r="I122" s="92">
        <v>21255</v>
      </c>
      <c r="J122" s="92">
        <v>19209</v>
      </c>
      <c r="K122" s="93">
        <v>2046</v>
      </c>
      <c r="L122" s="92">
        <v>21442</v>
      </c>
      <c r="M122" s="92">
        <v>19280</v>
      </c>
      <c r="N122" s="93">
        <v>2162</v>
      </c>
      <c r="O122" s="92">
        <v>21716</v>
      </c>
      <c r="P122" s="92">
        <v>19373</v>
      </c>
      <c r="Q122" s="93">
        <v>2343</v>
      </c>
      <c r="R122" s="92">
        <v>21936</v>
      </c>
      <c r="S122" s="92">
        <v>19411</v>
      </c>
      <c r="T122" s="93">
        <v>2525</v>
      </c>
      <c r="U122" s="92">
        <v>22163</v>
      </c>
      <c r="V122" s="92">
        <v>19366</v>
      </c>
      <c r="W122" s="93">
        <v>2797</v>
      </c>
      <c r="X122" s="92">
        <v>22211</v>
      </c>
      <c r="Y122" s="92">
        <v>19273</v>
      </c>
      <c r="Z122" s="93">
        <v>2938</v>
      </c>
      <c r="AA122" s="92">
        <v>22049</v>
      </c>
      <c r="AB122" s="92">
        <v>19116</v>
      </c>
      <c r="AC122" s="93">
        <v>2933</v>
      </c>
      <c r="AD122" s="114">
        <v>22127</v>
      </c>
      <c r="AE122" s="114">
        <v>19088</v>
      </c>
      <c r="AF122" s="115">
        <v>3039</v>
      </c>
      <c r="AG122" s="114">
        <v>22436</v>
      </c>
      <c r="AH122" s="114">
        <v>19173</v>
      </c>
      <c r="AI122" s="115">
        <v>3263</v>
      </c>
    </row>
    <row r="123" spans="1:35" x14ac:dyDescent="0.35">
      <c r="A123" s="151" t="s">
        <v>22</v>
      </c>
      <c r="B123" s="87" t="s">
        <v>53</v>
      </c>
      <c r="C123" s="94">
        <v>85</v>
      </c>
      <c r="D123" s="95">
        <v>82</v>
      </c>
      <c r="E123" s="96">
        <v>3</v>
      </c>
      <c r="F123" s="95">
        <v>81</v>
      </c>
      <c r="G123" s="95">
        <v>78</v>
      </c>
      <c r="H123" s="96">
        <v>3</v>
      </c>
      <c r="I123" s="95">
        <v>76</v>
      </c>
      <c r="J123" s="95">
        <v>75</v>
      </c>
      <c r="K123" s="96">
        <v>1</v>
      </c>
      <c r="L123" s="95">
        <v>61</v>
      </c>
      <c r="M123" s="95">
        <v>58</v>
      </c>
      <c r="N123" s="96">
        <v>3</v>
      </c>
      <c r="O123" s="95">
        <v>52</v>
      </c>
      <c r="P123" s="95">
        <v>51</v>
      </c>
      <c r="Q123" s="96">
        <v>1</v>
      </c>
      <c r="R123" s="95">
        <v>48</v>
      </c>
      <c r="S123" s="95">
        <v>48</v>
      </c>
      <c r="T123" s="96">
        <v>0</v>
      </c>
      <c r="U123" s="95">
        <v>46</v>
      </c>
      <c r="V123" s="95">
        <v>45</v>
      </c>
      <c r="W123" s="96">
        <v>1</v>
      </c>
      <c r="X123" s="95">
        <v>51</v>
      </c>
      <c r="Y123" s="95">
        <v>46</v>
      </c>
      <c r="Z123" s="96">
        <v>5</v>
      </c>
      <c r="AA123" s="89">
        <v>64</v>
      </c>
      <c r="AB123" s="89">
        <v>56</v>
      </c>
      <c r="AC123" s="90">
        <v>8</v>
      </c>
      <c r="AD123" s="112">
        <v>70</v>
      </c>
      <c r="AE123" s="112">
        <v>60</v>
      </c>
      <c r="AF123" s="113">
        <v>10</v>
      </c>
      <c r="AG123" s="112">
        <v>68</v>
      </c>
      <c r="AH123" s="112">
        <v>63</v>
      </c>
      <c r="AI123" s="113">
        <v>5</v>
      </c>
    </row>
    <row r="124" spans="1:35" x14ac:dyDescent="0.35">
      <c r="A124" s="152"/>
      <c r="B124" s="87" t="s">
        <v>63</v>
      </c>
      <c r="C124" s="88">
        <v>72</v>
      </c>
      <c r="D124" s="89">
        <v>71</v>
      </c>
      <c r="E124" s="90">
        <v>1</v>
      </c>
      <c r="F124" s="89">
        <v>67</v>
      </c>
      <c r="G124" s="89">
        <v>67</v>
      </c>
      <c r="H124" s="90">
        <v>0</v>
      </c>
      <c r="I124" s="89">
        <v>67</v>
      </c>
      <c r="J124" s="89">
        <v>65</v>
      </c>
      <c r="K124" s="90">
        <v>2</v>
      </c>
      <c r="L124" s="89">
        <v>80</v>
      </c>
      <c r="M124" s="89">
        <v>77</v>
      </c>
      <c r="N124" s="90">
        <v>3</v>
      </c>
      <c r="O124" s="89">
        <v>80</v>
      </c>
      <c r="P124" s="89">
        <v>77</v>
      </c>
      <c r="Q124" s="90">
        <v>3</v>
      </c>
      <c r="R124" s="89">
        <v>74</v>
      </c>
      <c r="S124" s="89">
        <v>71</v>
      </c>
      <c r="T124" s="90">
        <v>3</v>
      </c>
      <c r="U124" s="89">
        <v>57</v>
      </c>
      <c r="V124" s="89">
        <v>54</v>
      </c>
      <c r="W124" s="90">
        <v>3</v>
      </c>
      <c r="X124" s="89">
        <v>54</v>
      </c>
      <c r="Y124" s="89">
        <v>49</v>
      </c>
      <c r="Z124" s="90">
        <v>5</v>
      </c>
      <c r="AA124" s="89">
        <v>54</v>
      </c>
      <c r="AB124" s="89">
        <v>51</v>
      </c>
      <c r="AC124" s="90">
        <v>3</v>
      </c>
      <c r="AD124" s="112">
        <v>58</v>
      </c>
      <c r="AE124" s="112">
        <v>54</v>
      </c>
      <c r="AF124" s="113">
        <v>4</v>
      </c>
      <c r="AG124" s="112">
        <v>58</v>
      </c>
      <c r="AH124" s="112">
        <v>51</v>
      </c>
      <c r="AI124" s="113">
        <v>7</v>
      </c>
    </row>
    <row r="125" spans="1:35" x14ac:dyDescent="0.35">
      <c r="A125" s="152"/>
      <c r="B125" s="87" t="s">
        <v>54</v>
      </c>
      <c r="C125" s="88">
        <v>333</v>
      </c>
      <c r="D125" s="89">
        <v>328</v>
      </c>
      <c r="E125" s="90">
        <v>5</v>
      </c>
      <c r="F125" s="89">
        <v>320</v>
      </c>
      <c r="G125" s="89">
        <v>319</v>
      </c>
      <c r="H125" s="90">
        <v>1</v>
      </c>
      <c r="I125" s="89">
        <v>306</v>
      </c>
      <c r="J125" s="89">
        <v>303</v>
      </c>
      <c r="K125" s="90">
        <v>3</v>
      </c>
      <c r="L125" s="89">
        <v>290</v>
      </c>
      <c r="M125" s="89">
        <v>286</v>
      </c>
      <c r="N125" s="90">
        <v>4</v>
      </c>
      <c r="O125" s="89">
        <v>265</v>
      </c>
      <c r="P125" s="89">
        <v>262</v>
      </c>
      <c r="Q125" s="90">
        <v>3</v>
      </c>
      <c r="R125" s="89">
        <v>263</v>
      </c>
      <c r="S125" s="89">
        <v>255</v>
      </c>
      <c r="T125" s="90">
        <v>8</v>
      </c>
      <c r="U125" s="89">
        <v>258</v>
      </c>
      <c r="V125" s="89">
        <v>247</v>
      </c>
      <c r="W125" s="90">
        <v>11</v>
      </c>
      <c r="X125" s="89">
        <v>241</v>
      </c>
      <c r="Y125" s="89">
        <v>232</v>
      </c>
      <c r="Z125" s="90">
        <v>9</v>
      </c>
      <c r="AA125" s="89">
        <v>234</v>
      </c>
      <c r="AB125" s="89">
        <v>220</v>
      </c>
      <c r="AC125" s="90">
        <v>14</v>
      </c>
      <c r="AD125" s="112">
        <v>221</v>
      </c>
      <c r="AE125" s="112">
        <v>208</v>
      </c>
      <c r="AF125" s="113">
        <v>13</v>
      </c>
      <c r="AG125" s="112">
        <v>226</v>
      </c>
      <c r="AH125" s="112">
        <v>211</v>
      </c>
      <c r="AI125" s="113">
        <v>15</v>
      </c>
    </row>
    <row r="126" spans="1:35" x14ac:dyDescent="0.35">
      <c r="A126" s="152"/>
      <c r="B126" s="87" t="s">
        <v>55</v>
      </c>
      <c r="C126" s="88">
        <v>164</v>
      </c>
      <c r="D126" s="89">
        <v>164</v>
      </c>
      <c r="E126" s="90">
        <v>0</v>
      </c>
      <c r="F126" s="89">
        <v>155</v>
      </c>
      <c r="G126" s="89">
        <v>155</v>
      </c>
      <c r="H126" s="90">
        <v>0</v>
      </c>
      <c r="I126" s="89">
        <v>149</v>
      </c>
      <c r="J126" s="89">
        <v>148</v>
      </c>
      <c r="K126" s="90">
        <v>1</v>
      </c>
      <c r="L126" s="89">
        <v>160</v>
      </c>
      <c r="M126" s="89">
        <v>156</v>
      </c>
      <c r="N126" s="90">
        <v>4</v>
      </c>
      <c r="O126" s="89">
        <v>171</v>
      </c>
      <c r="P126" s="89">
        <v>168</v>
      </c>
      <c r="Q126" s="90">
        <v>3</v>
      </c>
      <c r="R126" s="89">
        <v>172</v>
      </c>
      <c r="S126" s="89">
        <v>170</v>
      </c>
      <c r="T126" s="90">
        <v>2</v>
      </c>
      <c r="U126" s="89">
        <v>185</v>
      </c>
      <c r="V126" s="89">
        <v>180</v>
      </c>
      <c r="W126" s="90">
        <v>5</v>
      </c>
      <c r="X126" s="89">
        <v>191</v>
      </c>
      <c r="Y126" s="89">
        <v>186</v>
      </c>
      <c r="Z126" s="90">
        <v>5</v>
      </c>
      <c r="AA126" s="89">
        <v>179</v>
      </c>
      <c r="AB126" s="89">
        <v>171</v>
      </c>
      <c r="AC126" s="90">
        <v>8</v>
      </c>
      <c r="AD126" s="112">
        <v>177</v>
      </c>
      <c r="AE126" s="112">
        <v>168</v>
      </c>
      <c r="AF126" s="113">
        <v>9</v>
      </c>
      <c r="AG126" s="112">
        <v>164</v>
      </c>
      <c r="AH126" s="112">
        <v>157</v>
      </c>
      <c r="AI126" s="113">
        <v>7</v>
      </c>
    </row>
    <row r="127" spans="1:35" x14ac:dyDescent="0.35">
      <c r="A127" s="152"/>
      <c r="B127" s="87" t="s">
        <v>56</v>
      </c>
      <c r="C127" s="88">
        <v>645</v>
      </c>
      <c r="D127" s="89">
        <v>621</v>
      </c>
      <c r="E127" s="90">
        <v>24</v>
      </c>
      <c r="F127" s="89">
        <v>630</v>
      </c>
      <c r="G127" s="89">
        <v>610</v>
      </c>
      <c r="H127" s="90">
        <v>20</v>
      </c>
      <c r="I127" s="89">
        <v>625</v>
      </c>
      <c r="J127" s="89">
        <v>597</v>
      </c>
      <c r="K127" s="90">
        <v>28</v>
      </c>
      <c r="L127" s="89">
        <v>598</v>
      </c>
      <c r="M127" s="89">
        <v>565</v>
      </c>
      <c r="N127" s="90">
        <v>33</v>
      </c>
      <c r="O127" s="89">
        <v>591</v>
      </c>
      <c r="P127" s="89">
        <v>561</v>
      </c>
      <c r="Q127" s="90">
        <v>30</v>
      </c>
      <c r="R127" s="89">
        <v>593</v>
      </c>
      <c r="S127" s="89">
        <v>552</v>
      </c>
      <c r="T127" s="90">
        <v>41</v>
      </c>
      <c r="U127" s="89">
        <v>558</v>
      </c>
      <c r="V127" s="89">
        <v>509</v>
      </c>
      <c r="W127" s="90">
        <v>49</v>
      </c>
      <c r="X127" s="89">
        <v>538</v>
      </c>
      <c r="Y127" s="89">
        <v>486</v>
      </c>
      <c r="Z127" s="90">
        <v>52</v>
      </c>
      <c r="AA127" s="89">
        <v>556</v>
      </c>
      <c r="AB127" s="89">
        <v>503</v>
      </c>
      <c r="AC127" s="90">
        <v>53</v>
      </c>
      <c r="AD127" s="112">
        <v>577</v>
      </c>
      <c r="AE127" s="112">
        <v>521</v>
      </c>
      <c r="AF127" s="113">
        <v>56</v>
      </c>
      <c r="AG127" s="112">
        <v>587</v>
      </c>
      <c r="AH127" s="112">
        <v>523</v>
      </c>
      <c r="AI127" s="113">
        <v>64</v>
      </c>
    </row>
    <row r="128" spans="1:35" x14ac:dyDescent="0.35">
      <c r="A128" s="152"/>
      <c r="B128" s="87" t="s">
        <v>57</v>
      </c>
      <c r="C128" s="88">
        <v>1049</v>
      </c>
      <c r="D128" s="89">
        <v>1020</v>
      </c>
      <c r="E128" s="90">
        <v>29</v>
      </c>
      <c r="F128" s="89">
        <v>1060</v>
      </c>
      <c r="G128" s="89">
        <v>1025</v>
      </c>
      <c r="H128" s="90">
        <v>35</v>
      </c>
      <c r="I128" s="89">
        <v>1056</v>
      </c>
      <c r="J128" s="89">
        <v>1028</v>
      </c>
      <c r="K128" s="90">
        <v>28</v>
      </c>
      <c r="L128" s="89">
        <v>1040</v>
      </c>
      <c r="M128" s="89">
        <v>1012</v>
      </c>
      <c r="N128" s="90">
        <v>28</v>
      </c>
      <c r="O128" s="89">
        <v>1039</v>
      </c>
      <c r="P128" s="89">
        <v>1006</v>
      </c>
      <c r="Q128" s="90">
        <v>33</v>
      </c>
      <c r="R128" s="89">
        <v>1027</v>
      </c>
      <c r="S128" s="89">
        <v>997</v>
      </c>
      <c r="T128" s="90">
        <v>30</v>
      </c>
      <c r="U128" s="89">
        <v>1035</v>
      </c>
      <c r="V128" s="89">
        <v>993</v>
      </c>
      <c r="W128" s="90">
        <v>42</v>
      </c>
      <c r="X128" s="89">
        <v>1040</v>
      </c>
      <c r="Y128" s="89">
        <v>995</v>
      </c>
      <c r="Z128" s="90">
        <v>45</v>
      </c>
      <c r="AA128" s="89">
        <v>1024</v>
      </c>
      <c r="AB128" s="89">
        <v>979</v>
      </c>
      <c r="AC128" s="90">
        <v>45</v>
      </c>
      <c r="AD128" s="112">
        <v>1020</v>
      </c>
      <c r="AE128" s="112">
        <v>961</v>
      </c>
      <c r="AF128" s="113">
        <v>59</v>
      </c>
      <c r="AG128" s="112">
        <v>1014</v>
      </c>
      <c r="AH128" s="112">
        <v>946</v>
      </c>
      <c r="AI128" s="113">
        <v>68</v>
      </c>
    </row>
    <row r="129" spans="1:35" x14ac:dyDescent="0.35">
      <c r="A129" s="152"/>
      <c r="B129" s="87" t="s">
        <v>58</v>
      </c>
      <c r="C129" s="88">
        <v>398</v>
      </c>
      <c r="D129" s="89">
        <v>391</v>
      </c>
      <c r="E129" s="90">
        <v>7</v>
      </c>
      <c r="F129" s="89">
        <v>391</v>
      </c>
      <c r="G129" s="89">
        <v>384</v>
      </c>
      <c r="H129" s="90">
        <v>7</v>
      </c>
      <c r="I129" s="89">
        <v>382</v>
      </c>
      <c r="J129" s="89">
        <v>375</v>
      </c>
      <c r="K129" s="90">
        <v>7</v>
      </c>
      <c r="L129" s="89">
        <v>410</v>
      </c>
      <c r="M129" s="89">
        <v>401</v>
      </c>
      <c r="N129" s="90">
        <v>9</v>
      </c>
      <c r="O129" s="89">
        <v>400</v>
      </c>
      <c r="P129" s="89">
        <v>390</v>
      </c>
      <c r="Q129" s="90">
        <v>10</v>
      </c>
      <c r="R129" s="89">
        <v>414</v>
      </c>
      <c r="S129" s="89">
        <v>401</v>
      </c>
      <c r="T129" s="90">
        <v>13</v>
      </c>
      <c r="U129" s="89">
        <v>434</v>
      </c>
      <c r="V129" s="89">
        <v>421</v>
      </c>
      <c r="W129" s="90">
        <v>13</v>
      </c>
      <c r="X129" s="89">
        <v>431</v>
      </c>
      <c r="Y129" s="89">
        <v>419</v>
      </c>
      <c r="Z129" s="90">
        <v>12</v>
      </c>
      <c r="AA129" s="89">
        <v>440</v>
      </c>
      <c r="AB129" s="89">
        <v>428</v>
      </c>
      <c r="AC129" s="90">
        <v>12</v>
      </c>
      <c r="AD129" s="112">
        <v>435</v>
      </c>
      <c r="AE129" s="112">
        <v>425</v>
      </c>
      <c r="AF129" s="113">
        <v>10</v>
      </c>
      <c r="AG129" s="112">
        <v>443</v>
      </c>
      <c r="AH129" s="112">
        <v>433</v>
      </c>
      <c r="AI129" s="113">
        <v>10</v>
      </c>
    </row>
    <row r="130" spans="1:35" x14ac:dyDescent="0.35">
      <c r="A130" s="152"/>
      <c r="B130" s="87" t="s">
        <v>59</v>
      </c>
      <c r="C130" s="88">
        <v>129</v>
      </c>
      <c r="D130" s="89">
        <v>127</v>
      </c>
      <c r="E130" s="90">
        <v>2</v>
      </c>
      <c r="F130" s="89">
        <v>131</v>
      </c>
      <c r="G130" s="89">
        <v>129</v>
      </c>
      <c r="H130" s="90">
        <v>2</v>
      </c>
      <c r="I130" s="89">
        <v>130</v>
      </c>
      <c r="J130" s="89">
        <v>130</v>
      </c>
      <c r="K130" s="90">
        <v>0</v>
      </c>
      <c r="L130" s="89">
        <v>130</v>
      </c>
      <c r="M130" s="89">
        <v>130</v>
      </c>
      <c r="N130" s="90">
        <v>0</v>
      </c>
      <c r="O130" s="89">
        <v>146</v>
      </c>
      <c r="P130" s="89">
        <v>146</v>
      </c>
      <c r="Q130" s="90">
        <v>0</v>
      </c>
      <c r="R130" s="89">
        <v>155</v>
      </c>
      <c r="S130" s="89">
        <v>155</v>
      </c>
      <c r="T130" s="90">
        <v>0</v>
      </c>
      <c r="U130" s="89">
        <v>153</v>
      </c>
      <c r="V130" s="89">
        <v>153</v>
      </c>
      <c r="W130" s="90">
        <v>0</v>
      </c>
      <c r="X130" s="89">
        <v>157</v>
      </c>
      <c r="Y130" s="89">
        <v>157</v>
      </c>
      <c r="Z130" s="90">
        <v>0</v>
      </c>
      <c r="AA130" s="89">
        <v>170</v>
      </c>
      <c r="AB130" s="89">
        <v>170</v>
      </c>
      <c r="AC130" s="90">
        <v>0</v>
      </c>
      <c r="AD130" s="112">
        <v>169</v>
      </c>
      <c r="AE130" s="112">
        <v>168</v>
      </c>
      <c r="AF130" s="113">
        <v>1</v>
      </c>
      <c r="AG130" s="112">
        <v>173</v>
      </c>
      <c r="AH130" s="112">
        <v>171</v>
      </c>
      <c r="AI130" s="113">
        <v>2</v>
      </c>
    </row>
    <row r="131" spans="1:35" ht="15" thickBot="1" x14ac:dyDescent="0.4">
      <c r="A131" s="153"/>
      <c r="B131" s="91" t="s">
        <v>0</v>
      </c>
      <c r="C131" s="97">
        <v>2875</v>
      </c>
      <c r="D131" s="92">
        <v>2804</v>
      </c>
      <c r="E131" s="93">
        <v>71</v>
      </c>
      <c r="F131" s="92">
        <v>2835</v>
      </c>
      <c r="G131" s="92">
        <v>2767</v>
      </c>
      <c r="H131" s="93">
        <v>68</v>
      </c>
      <c r="I131" s="92">
        <v>2791</v>
      </c>
      <c r="J131" s="92">
        <v>2721</v>
      </c>
      <c r="K131" s="93">
        <v>70</v>
      </c>
      <c r="L131" s="92">
        <v>2769</v>
      </c>
      <c r="M131" s="92">
        <v>2685</v>
      </c>
      <c r="N131" s="93">
        <v>84</v>
      </c>
      <c r="O131" s="92">
        <v>2744</v>
      </c>
      <c r="P131" s="92">
        <v>2661</v>
      </c>
      <c r="Q131" s="93">
        <v>83</v>
      </c>
      <c r="R131" s="92">
        <v>2746</v>
      </c>
      <c r="S131" s="92">
        <v>2649</v>
      </c>
      <c r="T131" s="93">
        <v>97</v>
      </c>
      <c r="U131" s="92">
        <v>2726</v>
      </c>
      <c r="V131" s="92">
        <v>2602</v>
      </c>
      <c r="W131" s="93">
        <v>124</v>
      </c>
      <c r="X131" s="92">
        <v>2703</v>
      </c>
      <c r="Y131" s="92">
        <v>2570</v>
      </c>
      <c r="Z131" s="93">
        <v>133</v>
      </c>
      <c r="AA131" s="92">
        <v>2721</v>
      </c>
      <c r="AB131" s="92">
        <v>2578</v>
      </c>
      <c r="AC131" s="93">
        <v>143</v>
      </c>
      <c r="AD131" s="114">
        <v>2727</v>
      </c>
      <c r="AE131" s="114">
        <v>2565</v>
      </c>
      <c r="AF131" s="115">
        <v>162</v>
      </c>
      <c r="AG131" s="114">
        <v>2733</v>
      </c>
      <c r="AH131" s="114">
        <v>2555</v>
      </c>
      <c r="AI131" s="115">
        <v>178</v>
      </c>
    </row>
    <row r="132" spans="1:35" x14ac:dyDescent="0.35">
      <c r="A132" s="151" t="s">
        <v>23</v>
      </c>
      <c r="B132" s="87" t="s">
        <v>53</v>
      </c>
      <c r="C132" s="94">
        <v>123</v>
      </c>
      <c r="D132" s="95">
        <v>113</v>
      </c>
      <c r="E132" s="96">
        <v>10</v>
      </c>
      <c r="F132" s="95">
        <v>116</v>
      </c>
      <c r="G132" s="95">
        <v>108</v>
      </c>
      <c r="H132" s="96">
        <v>8</v>
      </c>
      <c r="I132" s="95">
        <v>128</v>
      </c>
      <c r="J132" s="95">
        <v>125</v>
      </c>
      <c r="K132" s="96">
        <v>3</v>
      </c>
      <c r="L132" s="95">
        <v>137</v>
      </c>
      <c r="M132" s="95">
        <v>135</v>
      </c>
      <c r="N132" s="96">
        <v>2</v>
      </c>
      <c r="O132" s="95">
        <v>135</v>
      </c>
      <c r="P132" s="95">
        <v>126</v>
      </c>
      <c r="Q132" s="96">
        <v>9</v>
      </c>
      <c r="R132" s="95">
        <v>141</v>
      </c>
      <c r="S132" s="95">
        <v>127</v>
      </c>
      <c r="T132" s="96">
        <v>14</v>
      </c>
      <c r="U132" s="95">
        <v>149</v>
      </c>
      <c r="V132" s="95">
        <v>134</v>
      </c>
      <c r="W132" s="96">
        <v>15</v>
      </c>
      <c r="X132" s="95">
        <v>189</v>
      </c>
      <c r="Y132" s="95">
        <v>167</v>
      </c>
      <c r="Z132" s="96">
        <v>22</v>
      </c>
      <c r="AA132" s="89">
        <v>199</v>
      </c>
      <c r="AB132" s="89">
        <v>176</v>
      </c>
      <c r="AC132" s="90">
        <v>23</v>
      </c>
      <c r="AD132" s="112">
        <v>196</v>
      </c>
      <c r="AE132" s="112">
        <v>175</v>
      </c>
      <c r="AF132" s="113">
        <v>21</v>
      </c>
      <c r="AG132" s="112">
        <v>192</v>
      </c>
      <c r="AH132" s="112">
        <v>175</v>
      </c>
      <c r="AI132" s="113">
        <v>17</v>
      </c>
    </row>
    <row r="133" spans="1:35" x14ac:dyDescent="0.35">
      <c r="A133" s="152"/>
      <c r="B133" s="87" t="s">
        <v>63</v>
      </c>
      <c r="C133" s="88">
        <v>129</v>
      </c>
      <c r="D133" s="89">
        <v>120</v>
      </c>
      <c r="E133" s="90">
        <v>9</v>
      </c>
      <c r="F133" s="89">
        <v>125</v>
      </c>
      <c r="G133" s="89">
        <v>119</v>
      </c>
      <c r="H133" s="90">
        <v>6</v>
      </c>
      <c r="I133" s="89">
        <v>120</v>
      </c>
      <c r="J133" s="89">
        <v>117</v>
      </c>
      <c r="K133" s="90">
        <v>3</v>
      </c>
      <c r="L133" s="89">
        <v>123</v>
      </c>
      <c r="M133" s="89">
        <v>121</v>
      </c>
      <c r="N133" s="90">
        <v>2</v>
      </c>
      <c r="O133" s="89">
        <v>124</v>
      </c>
      <c r="P133" s="89">
        <v>121</v>
      </c>
      <c r="Q133" s="90">
        <v>3</v>
      </c>
      <c r="R133" s="89">
        <v>144</v>
      </c>
      <c r="S133" s="89">
        <v>137</v>
      </c>
      <c r="T133" s="90">
        <v>7</v>
      </c>
      <c r="U133" s="89">
        <v>159</v>
      </c>
      <c r="V133" s="89">
        <v>150</v>
      </c>
      <c r="W133" s="90">
        <v>9</v>
      </c>
      <c r="X133" s="89">
        <v>153</v>
      </c>
      <c r="Y133" s="89">
        <v>141</v>
      </c>
      <c r="Z133" s="90">
        <v>12</v>
      </c>
      <c r="AA133" s="89">
        <v>156</v>
      </c>
      <c r="AB133" s="89">
        <v>138</v>
      </c>
      <c r="AC133" s="90">
        <v>18</v>
      </c>
      <c r="AD133" s="112">
        <v>162</v>
      </c>
      <c r="AE133" s="112">
        <v>145</v>
      </c>
      <c r="AF133" s="113">
        <v>17</v>
      </c>
      <c r="AG133" s="112">
        <v>212</v>
      </c>
      <c r="AH133" s="112">
        <v>190</v>
      </c>
      <c r="AI133" s="113">
        <v>22</v>
      </c>
    </row>
    <row r="134" spans="1:35" x14ac:dyDescent="0.35">
      <c r="A134" s="152"/>
      <c r="B134" s="87" t="s">
        <v>54</v>
      </c>
      <c r="C134" s="88">
        <v>520</v>
      </c>
      <c r="D134" s="89">
        <v>481</v>
      </c>
      <c r="E134" s="90">
        <v>39</v>
      </c>
      <c r="F134" s="89">
        <v>500</v>
      </c>
      <c r="G134" s="89">
        <v>457</v>
      </c>
      <c r="H134" s="90">
        <v>43</v>
      </c>
      <c r="I134" s="89">
        <v>481</v>
      </c>
      <c r="J134" s="89">
        <v>444</v>
      </c>
      <c r="K134" s="90">
        <v>37</v>
      </c>
      <c r="L134" s="89">
        <v>444</v>
      </c>
      <c r="M134" s="89">
        <v>412</v>
      </c>
      <c r="N134" s="90">
        <v>32</v>
      </c>
      <c r="O134" s="89">
        <v>443</v>
      </c>
      <c r="P134" s="89">
        <v>417</v>
      </c>
      <c r="Q134" s="90">
        <v>26</v>
      </c>
      <c r="R134" s="89">
        <v>428</v>
      </c>
      <c r="S134" s="89">
        <v>400</v>
      </c>
      <c r="T134" s="90">
        <v>28</v>
      </c>
      <c r="U134" s="89">
        <v>434</v>
      </c>
      <c r="V134" s="89">
        <v>397</v>
      </c>
      <c r="W134" s="90">
        <v>37</v>
      </c>
      <c r="X134" s="89">
        <v>428</v>
      </c>
      <c r="Y134" s="89">
        <v>395</v>
      </c>
      <c r="Z134" s="90">
        <v>33</v>
      </c>
      <c r="AA134" s="89">
        <v>456</v>
      </c>
      <c r="AB134" s="89">
        <v>418</v>
      </c>
      <c r="AC134" s="90">
        <v>38</v>
      </c>
      <c r="AD134" s="112">
        <v>490</v>
      </c>
      <c r="AE134" s="112">
        <v>442</v>
      </c>
      <c r="AF134" s="113">
        <v>48</v>
      </c>
      <c r="AG134" s="112">
        <v>486</v>
      </c>
      <c r="AH134" s="112">
        <v>431</v>
      </c>
      <c r="AI134" s="113">
        <v>55</v>
      </c>
    </row>
    <row r="135" spans="1:35" x14ac:dyDescent="0.35">
      <c r="A135" s="152"/>
      <c r="B135" s="87" t="s">
        <v>55</v>
      </c>
      <c r="C135" s="88">
        <v>301</v>
      </c>
      <c r="D135" s="89">
        <v>270</v>
      </c>
      <c r="E135" s="90">
        <v>31</v>
      </c>
      <c r="F135" s="89">
        <v>308</v>
      </c>
      <c r="G135" s="89">
        <v>288</v>
      </c>
      <c r="H135" s="90">
        <v>20</v>
      </c>
      <c r="I135" s="89">
        <v>297</v>
      </c>
      <c r="J135" s="89">
        <v>270</v>
      </c>
      <c r="K135" s="90">
        <v>27</v>
      </c>
      <c r="L135" s="89">
        <v>310</v>
      </c>
      <c r="M135" s="89">
        <v>279</v>
      </c>
      <c r="N135" s="90">
        <v>31</v>
      </c>
      <c r="O135" s="89">
        <v>308</v>
      </c>
      <c r="P135" s="89">
        <v>282</v>
      </c>
      <c r="Q135" s="90">
        <v>26</v>
      </c>
      <c r="R135" s="89">
        <v>308</v>
      </c>
      <c r="S135" s="89">
        <v>278</v>
      </c>
      <c r="T135" s="90">
        <v>30</v>
      </c>
      <c r="U135" s="89">
        <v>293</v>
      </c>
      <c r="V135" s="89">
        <v>266</v>
      </c>
      <c r="W135" s="90">
        <v>27</v>
      </c>
      <c r="X135" s="89">
        <v>289</v>
      </c>
      <c r="Y135" s="89">
        <v>259</v>
      </c>
      <c r="Z135" s="90">
        <v>30</v>
      </c>
      <c r="AA135" s="89">
        <v>258</v>
      </c>
      <c r="AB135" s="89">
        <v>236</v>
      </c>
      <c r="AC135" s="90">
        <v>22</v>
      </c>
      <c r="AD135" s="112">
        <v>254</v>
      </c>
      <c r="AE135" s="112">
        <v>238</v>
      </c>
      <c r="AF135" s="113">
        <v>16</v>
      </c>
      <c r="AG135" s="112">
        <v>254</v>
      </c>
      <c r="AH135" s="112">
        <v>237</v>
      </c>
      <c r="AI135" s="113">
        <v>17</v>
      </c>
    </row>
    <row r="136" spans="1:35" x14ac:dyDescent="0.35">
      <c r="A136" s="152"/>
      <c r="B136" s="87" t="s">
        <v>56</v>
      </c>
      <c r="C136" s="88">
        <v>1314</v>
      </c>
      <c r="D136" s="89">
        <v>1113</v>
      </c>
      <c r="E136" s="90">
        <v>201</v>
      </c>
      <c r="F136" s="89">
        <v>1284</v>
      </c>
      <c r="G136" s="89">
        <v>1083</v>
      </c>
      <c r="H136" s="90">
        <v>201</v>
      </c>
      <c r="I136" s="89">
        <v>1251</v>
      </c>
      <c r="J136" s="89">
        <v>1065</v>
      </c>
      <c r="K136" s="90">
        <v>186</v>
      </c>
      <c r="L136" s="89">
        <v>1224</v>
      </c>
      <c r="M136" s="89">
        <v>1035</v>
      </c>
      <c r="N136" s="90">
        <v>189</v>
      </c>
      <c r="O136" s="89">
        <v>1253</v>
      </c>
      <c r="P136" s="89">
        <v>1061</v>
      </c>
      <c r="Q136" s="90">
        <v>192</v>
      </c>
      <c r="R136" s="89">
        <v>1264</v>
      </c>
      <c r="S136" s="89">
        <v>1054</v>
      </c>
      <c r="T136" s="90">
        <v>210</v>
      </c>
      <c r="U136" s="89">
        <v>1377</v>
      </c>
      <c r="V136" s="89">
        <v>1106</v>
      </c>
      <c r="W136" s="90">
        <v>271</v>
      </c>
      <c r="X136" s="89">
        <v>1394</v>
      </c>
      <c r="Y136" s="89">
        <v>1119</v>
      </c>
      <c r="Z136" s="90">
        <v>275</v>
      </c>
      <c r="AA136" s="89">
        <v>1425</v>
      </c>
      <c r="AB136" s="89">
        <v>1134</v>
      </c>
      <c r="AC136" s="90">
        <v>291</v>
      </c>
      <c r="AD136" s="112">
        <v>1427</v>
      </c>
      <c r="AE136" s="112">
        <v>1154</v>
      </c>
      <c r="AF136" s="113">
        <v>273</v>
      </c>
      <c r="AG136" s="112">
        <v>1407</v>
      </c>
      <c r="AH136" s="112">
        <v>1152</v>
      </c>
      <c r="AI136" s="113">
        <v>255</v>
      </c>
    </row>
    <row r="137" spans="1:35" x14ac:dyDescent="0.35">
      <c r="A137" s="152"/>
      <c r="B137" s="87" t="s">
        <v>57</v>
      </c>
      <c r="C137" s="88">
        <v>2021</v>
      </c>
      <c r="D137" s="89">
        <v>1820</v>
      </c>
      <c r="E137" s="90">
        <v>201</v>
      </c>
      <c r="F137" s="89">
        <v>2039</v>
      </c>
      <c r="G137" s="89">
        <v>1830</v>
      </c>
      <c r="H137" s="90">
        <v>209</v>
      </c>
      <c r="I137" s="89">
        <v>2005</v>
      </c>
      <c r="J137" s="89">
        <v>1827</v>
      </c>
      <c r="K137" s="90">
        <v>178</v>
      </c>
      <c r="L137" s="89">
        <v>2022</v>
      </c>
      <c r="M137" s="89">
        <v>1837</v>
      </c>
      <c r="N137" s="90">
        <v>185</v>
      </c>
      <c r="O137" s="89">
        <v>2006</v>
      </c>
      <c r="P137" s="89">
        <v>1811</v>
      </c>
      <c r="Q137" s="90">
        <v>195</v>
      </c>
      <c r="R137" s="89">
        <v>2043</v>
      </c>
      <c r="S137" s="89">
        <v>1825</v>
      </c>
      <c r="T137" s="90">
        <v>218</v>
      </c>
      <c r="U137" s="89">
        <v>1997</v>
      </c>
      <c r="V137" s="89">
        <v>1778</v>
      </c>
      <c r="W137" s="90">
        <v>219</v>
      </c>
      <c r="X137" s="89">
        <v>2007</v>
      </c>
      <c r="Y137" s="89">
        <v>1772</v>
      </c>
      <c r="Z137" s="90">
        <v>235</v>
      </c>
      <c r="AA137" s="89">
        <v>1997</v>
      </c>
      <c r="AB137" s="89">
        <v>1769</v>
      </c>
      <c r="AC137" s="90">
        <v>228</v>
      </c>
      <c r="AD137" s="112">
        <v>2023</v>
      </c>
      <c r="AE137" s="112">
        <v>1770</v>
      </c>
      <c r="AF137" s="113">
        <v>253</v>
      </c>
      <c r="AG137" s="112">
        <v>2010</v>
      </c>
      <c r="AH137" s="112">
        <v>1753</v>
      </c>
      <c r="AI137" s="113">
        <v>257</v>
      </c>
    </row>
    <row r="138" spans="1:35" x14ac:dyDescent="0.35">
      <c r="A138" s="152"/>
      <c r="B138" s="87" t="s">
        <v>58</v>
      </c>
      <c r="C138" s="88">
        <v>759</v>
      </c>
      <c r="D138" s="89">
        <v>706</v>
      </c>
      <c r="E138" s="90">
        <v>53</v>
      </c>
      <c r="F138" s="89">
        <v>785</v>
      </c>
      <c r="G138" s="89">
        <v>726</v>
      </c>
      <c r="H138" s="90">
        <v>59</v>
      </c>
      <c r="I138" s="89">
        <v>783</v>
      </c>
      <c r="J138" s="89">
        <v>738</v>
      </c>
      <c r="K138" s="90">
        <v>45</v>
      </c>
      <c r="L138" s="89">
        <v>821</v>
      </c>
      <c r="M138" s="89">
        <v>775</v>
      </c>
      <c r="N138" s="90">
        <v>46</v>
      </c>
      <c r="O138" s="89">
        <v>830</v>
      </c>
      <c r="P138" s="89">
        <v>783</v>
      </c>
      <c r="Q138" s="90">
        <v>47</v>
      </c>
      <c r="R138" s="89">
        <v>848</v>
      </c>
      <c r="S138" s="89">
        <v>802</v>
      </c>
      <c r="T138" s="90">
        <v>46</v>
      </c>
      <c r="U138" s="89">
        <v>871</v>
      </c>
      <c r="V138" s="89">
        <v>818</v>
      </c>
      <c r="W138" s="90">
        <v>53</v>
      </c>
      <c r="X138" s="89">
        <v>891</v>
      </c>
      <c r="Y138" s="89">
        <v>841</v>
      </c>
      <c r="Z138" s="90">
        <v>50</v>
      </c>
      <c r="AA138" s="89">
        <v>903</v>
      </c>
      <c r="AB138" s="89">
        <v>855</v>
      </c>
      <c r="AC138" s="90">
        <v>48</v>
      </c>
      <c r="AD138" s="112">
        <v>909</v>
      </c>
      <c r="AE138" s="112">
        <v>855</v>
      </c>
      <c r="AF138" s="113">
        <v>54</v>
      </c>
      <c r="AG138" s="112">
        <v>900</v>
      </c>
      <c r="AH138" s="112">
        <v>847</v>
      </c>
      <c r="AI138" s="113">
        <v>53</v>
      </c>
    </row>
    <row r="139" spans="1:35" x14ac:dyDescent="0.35">
      <c r="A139" s="152"/>
      <c r="B139" s="87" t="s">
        <v>59</v>
      </c>
      <c r="C139" s="88">
        <v>193</v>
      </c>
      <c r="D139" s="89">
        <v>182</v>
      </c>
      <c r="E139" s="90">
        <v>11</v>
      </c>
      <c r="F139" s="89">
        <v>205</v>
      </c>
      <c r="G139" s="89">
        <v>191</v>
      </c>
      <c r="H139" s="90">
        <v>14</v>
      </c>
      <c r="I139" s="89">
        <v>169</v>
      </c>
      <c r="J139" s="89">
        <v>166</v>
      </c>
      <c r="K139" s="90">
        <v>3</v>
      </c>
      <c r="L139" s="89">
        <v>166</v>
      </c>
      <c r="M139" s="89">
        <v>163</v>
      </c>
      <c r="N139" s="90">
        <v>3</v>
      </c>
      <c r="O139" s="89">
        <v>166</v>
      </c>
      <c r="P139" s="89">
        <v>160</v>
      </c>
      <c r="Q139" s="90">
        <v>6</v>
      </c>
      <c r="R139" s="89">
        <v>171</v>
      </c>
      <c r="S139" s="89">
        <v>164</v>
      </c>
      <c r="T139" s="90">
        <v>7</v>
      </c>
      <c r="U139" s="89">
        <v>200</v>
      </c>
      <c r="V139" s="89">
        <v>192</v>
      </c>
      <c r="W139" s="90">
        <v>8</v>
      </c>
      <c r="X139" s="89">
        <v>205</v>
      </c>
      <c r="Y139" s="89">
        <v>197</v>
      </c>
      <c r="Z139" s="90">
        <v>8</v>
      </c>
      <c r="AA139" s="89">
        <v>225</v>
      </c>
      <c r="AB139" s="89">
        <v>216</v>
      </c>
      <c r="AC139" s="90">
        <v>9</v>
      </c>
      <c r="AD139" s="112">
        <v>250</v>
      </c>
      <c r="AE139" s="112">
        <v>240</v>
      </c>
      <c r="AF139" s="113">
        <v>10</v>
      </c>
      <c r="AG139" s="112">
        <v>286</v>
      </c>
      <c r="AH139" s="112">
        <v>276</v>
      </c>
      <c r="AI139" s="113">
        <v>10</v>
      </c>
    </row>
    <row r="140" spans="1:35" ht="15" thickBot="1" x14ac:dyDescent="0.4">
      <c r="A140" s="153"/>
      <c r="B140" s="91" t="s">
        <v>0</v>
      </c>
      <c r="C140" s="97">
        <v>5360</v>
      </c>
      <c r="D140" s="92">
        <v>4805</v>
      </c>
      <c r="E140" s="93">
        <v>555</v>
      </c>
      <c r="F140" s="92">
        <v>5362</v>
      </c>
      <c r="G140" s="92">
        <v>4802</v>
      </c>
      <c r="H140" s="93">
        <v>560</v>
      </c>
      <c r="I140" s="92">
        <v>5234</v>
      </c>
      <c r="J140" s="92">
        <v>4752</v>
      </c>
      <c r="K140" s="93">
        <v>482</v>
      </c>
      <c r="L140" s="92">
        <v>5247</v>
      </c>
      <c r="M140" s="92">
        <v>4757</v>
      </c>
      <c r="N140" s="93">
        <v>490</v>
      </c>
      <c r="O140" s="92">
        <v>5265</v>
      </c>
      <c r="P140" s="92">
        <v>4761</v>
      </c>
      <c r="Q140" s="93">
        <v>504</v>
      </c>
      <c r="R140" s="92">
        <v>5347</v>
      </c>
      <c r="S140" s="92">
        <v>4787</v>
      </c>
      <c r="T140" s="93">
        <v>560</v>
      </c>
      <c r="U140" s="92">
        <v>5480</v>
      </c>
      <c r="V140" s="92">
        <v>4841</v>
      </c>
      <c r="W140" s="93">
        <v>639</v>
      </c>
      <c r="X140" s="92">
        <v>5556</v>
      </c>
      <c r="Y140" s="92">
        <v>4891</v>
      </c>
      <c r="Z140" s="93">
        <v>665</v>
      </c>
      <c r="AA140" s="92">
        <v>5619</v>
      </c>
      <c r="AB140" s="92">
        <v>4942</v>
      </c>
      <c r="AC140" s="93">
        <v>677</v>
      </c>
      <c r="AD140" s="114">
        <v>5711</v>
      </c>
      <c r="AE140" s="114">
        <v>5019</v>
      </c>
      <c r="AF140" s="115">
        <v>692</v>
      </c>
      <c r="AG140" s="114">
        <v>5747</v>
      </c>
      <c r="AH140" s="114">
        <v>5061</v>
      </c>
      <c r="AI140" s="115">
        <v>686</v>
      </c>
    </row>
    <row r="141" spans="1:35" x14ac:dyDescent="0.35">
      <c r="A141" s="151" t="s">
        <v>24</v>
      </c>
      <c r="B141" s="87" t="s">
        <v>53</v>
      </c>
      <c r="C141" s="94">
        <v>135</v>
      </c>
      <c r="D141" s="95">
        <v>133</v>
      </c>
      <c r="E141" s="96">
        <v>2</v>
      </c>
      <c r="F141" s="95">
        <v>116</v>
      </c>
      <c r="G141" s="95">
        <v>114</v>
      </c>
      <c r="H141" s="96">
        <v>2</v>
      </c>
      <c r="I141" s="95">
        <v>115</v>
      </c>
      <c r="J141" s="95">
        <v>114</v>
      </c>
      <c r="K141" s="96">
        <v>1</v>
      </c>
      <c r="L141" s="95">
        <v>113</v>
      </c>
      <c r="M141" s="95">
        <v>111</v>
      </c>
      <c r="N141" s="96">
        <v>2</v>
      </c>
      <c r="O141" s="95">
        <v>116</v>
      </c>
      <c r="P141" s="95">
        <v>114</v>
      </c>
      <c r="Q141" s="96">
        <v>2</v>
      </c>
      <c r="R141" s="95">
        <v>122</v>
      </c>
      <c r="S141" s="95">
        <v>121</v>
      </c>
      <c r="T141" s="96">
        <v>1</v>
      </c>
      <c r="U141" s="95">
        <v>126</v>
      </c>
      <c r="V141" s="95">
        <v>123</v>
      </c>
      <c r="W141" s="96">
        <v>3</v>
      </c>
      <c r="X141" s="95">
        <v>129</v>
      </c>
      <c r="Y141" s="95">
        <v>124</v>
      </c>
      <c r="Z141" s="96">
        <v>5</v>
      </c>
      <c r="AA141" s="89">
        <v>143</v>
      </c>
      <c r="AB141" s="89">
        <v>138</v>
      </c>
      <c r="AC141" s="90">
        <v>5</v>
      </c>
      <c r="AD141" s="112">
        <v>172</v>
      </c>
      <c r="AE141" s="112">
        <v>158</v>
      </c>
      <c r="AF141" s="113">
        <v>14</v>
      </c>
      <c r="AG141" s="112">
        <v>174</v>
      </c>
      <c r="AH141" s="112">
        <v>165</v>
      </c>
      <c r="AI141" s="113">
        <v>9</v>
      </c>
    </row>
    <row r="142" spans="1:35" x14ac:dyDescent="0.35">
      <c r="A142" s="152"/>
      <c r="B142" s="87" t="s">
        <v>63</v>
      </c>
      <c r="C142" s="88">
        <v>144</v>
      </c>
      <c r="D142" s="89">
        <v>142</v>
      </c>
      <c r="E142" s="90">
        <v>2</v>
      </c>
      <c r="F142" s="89">
        <v>137</v>
      </c>
      <c r="G142" s="89">
        <v>136</v>
      </c>
      <c r="H142" s="90">
        <v>1</v>
      </c>
      <c r="I142" s="89">
        <v>138</v>
      </c>
      <c r="J142" s="89">
        <v>137</v>
      </c>
      <c r="K142" s="90">
        <v>1</v>
      </c>
      <c r="L142" s="89">
        <v>144</v>
      </c>
      <c r="M142" s="89">
        <v>143</v>
      </c>
      <c r="N142" s="90">
        <v>1</v>
      </c>
      <c r="O142" s="89">
        <v>123</v>
      </c>
      <c r="P142" s="89">
        <v>122</v>
      </c>
      <c r="Q142" s="90">
        <v>1</v>
      </c>
      <c r="R142" s="89">
        <v>121</v>
      </c>
      <c r="S142" s="89">
        <v>118</v>
      </c>
      <c r="T142" s="90">
        <v>3</v>
      </c>
      <c r="U142" s="89">
        <v>129</v>
      </c>
      <c r="V142" s="89">
        <v>125</v>
      </c>
      <c r="W142" s="90">
        <v>4</v>
      </c>
      <c r="X142" s="89">
        <v>130</v>
      </c>
      <c r="Y142" s="89">
        <v>126</v>
      </c>
      <c r="Z142" s="90">
        <v>4</v>
      </c>
      <c r="AA142" s="89">
        <v>132</v>
      </c>
      <c r="AB142" s="89">
        <v>127</v>
      </c>
      <c r="AC142" s="90">
        <v>5</v>
      </c>
      <c r="AD142" s="112">
        <v>135</v>
      </c>
      <c r="AE142" s="112">
        <v>129</v>
      </c>
      <c r="AF142" s="113">
        <v>6</v>
      </c>
      <c r="AG142" s="112">
        <v>144</v>
      </c>
      <c r="AH142" s="112">
        <v>136</v>
      </c>
      <c r="AI142" s="113">
        <v>8</v>
      </c>
    </row>
    <row r="143" spans="1:35" x14ac:dyDescent="0.35">
      <c r="A143" s="152"/>
      <c r="B143" s="87" t="s">
        <v>54</v>
      </c>
      <c r="C143" s="88">
        <v>541</v>
      </c>
      <c r="D143" s="89">
        <v>535</v>
      </c>
      <c r="E143" s="90">
        <v>6</v>
      </c>
      <c r="F143" s="89">
        <v>543</v>
      </c>
      <c r="G143" s="89">
        <v>535</v>
      </c>
      <c r="H143" s="90">
        <v>8</v>
      </c>
      <c r="I143" s="89">
        <v>523</v>
      </c>
      <c r="J143" s="89">
        <v>518</v>
      </c>
      <c r="K143" s="90">
        <v>5</v>
      </c>
      <c r="L143" s="89">
        <v>490</v>
      </c>
      <c r="M143" s="89">
        <v>484</v>
      </c>
      <c r="N143" s="90">
        <v>6</v>
      </c>
      <c r="O143" s="89">
        <v>475</v>
      </c>
      <c r="P143" s="89">
        <v>470</v>
      </c>
      <c r="Q143" s="90">
        <v>5</v>
      </c>
      <c r="R143" s="89">
        <v>449</v>
      </c>
      <c r="S143" s="89">
        <v>442</v>
      </c>
      <c r="T143" s="90">
        <v>7</v>
      </c>
      <c r="U143" s="89">
        <v>436</v>
      </c>
      <c r="V143" s="89">
        <v>424</v>
      </c>
      <c r="W143" s="90">
        <v>12</v>
      </c>
      <c r="X143" s="89">
        <v>412</v>
      </c>
      <c r="Y143" s="89">
        <v>392</v>
      </c>
      <c r="Z143" s="90">
        <v>20</v>
      </c>
      <c r="AA143" s="89">
        <v>416</v>
      </c>
      <c r="AB143" s="89">
        <v>402</v>
      </c>
      <c r="AC143" s="90">
        <v>14</v>
      </c>
      <c r="AD143" s="112">
        <v>415</v>
      </c>
      <c r="AE143" s="112">
        <v>398</v>
      </c>
      <c r="AF143" s="113">
        <v>17</v>
      </c>
      <c r="AG143" s="112">
        <v>404</v>
      </c>
      <c r="AH143" s="112">
        <v>387</v>
      </c>
      <c r="AI143" s="113">
        <v>17</v>
      </c>
    </row>
    <row r="144" spans="1:35" x14ac:dyDescent="0.35">
      <c r="A144" s="152"/>
      <c r="B144" s="87" t="s">
        <v>55</v>
      </c>
      <c r="C144" s="88">
        <v>314</v>
      </c>
      <c r="D144" s="89">
        <v>313</v>
      </c>
      <c r="E144" s="90">
        <v>1</v>
      </c>
      <c r="F144" s="89">
        <v>304</v>
      </c>
      <c r="G144" s="89">
        <v>301</v>
      </c>
      <c r="H144" s="90">
        <v>3</v>
      </c>
      <c r="I144" s="89">
        <v>314</v>
      </c>
      <c r="J144" s="89">
        <v>309</v>
      </c>
      <c r="K144" s="90">
        <v>5</v>
      </c>
      <c r="L144" s="89">
        <v>315</v>
      </c>
      <c r="M144" s="89">
        <v>311</v>
      </c>
      <c r="N144" s="90">
        <v>4</v>
      </c>
      <c r="O144" s="89">
        <v>302</v>
      </c>
      <c r="P144" s="89">
        <v>301</v>
      </c>
      <c r="Q144" s="90">
        <v>1</v>
      </c>
      <c r="R144" s="89">
        <v>312</v>
      </c>
      <c r="S144" s="89">
        <v>303</v>
      </c>
      <c r="T144" s="90">
        <v>9</v>
      </c>
      <c r="U144" s="89">
        <v>310</v>
      </c>
      <c r="V144" s="89">
        <v>295</v>
      </c>
      <c r="W144" s="90">
        <v>15</v>
      </c>
      <c r="X144" s="89">
        <v>317</v>
      </c>
      <c r="Y144" s="89">
        <v>300</v>
      </c>
      <c r="Z144" s="90">
        <v>17</v>
      </c>
      <c r="AA144" s="89">
        <v>285</v>
      </c>
      <c r="AB144" s="89">
        <v>268</v>
      </c>
      <c r="AC144" s="90">
        <v>17</v>
      </c>
      <c r="AD144" s="112">
        <v>278</v>
      </c>
      <c r="AE144" s="112">
        <v>269</v>
      </c>
      <c r="AF144" s="113">
        <v>9</v>
      </c>
      <c r="AG144" s="112">
        <v>258</v>
      </c>
      <c r="AH144" s="112">
        <v>251</v>
      </c>
      <c r="AI144" s="113">
        <v>7</v>
      </c>
    </row>
    <row r="145" spans="1:35" x14ac:dyDescent="0.35">
      <c r="A145" s="152"/>
      <c r="B145" s="87" t="s">
        <v>56</v>
      </c>
      <c r="C145" s="88">
        <v>1264</v>
      </c>
      <c r="D145" s="89">
        <v>1222</v>
      </c>
      <c r="E145" s="90">
        <v>42</v>
      </c>
      <c r="F145" s="89">
        <v>1256</v>
      </c>
      <c r="G145" s="89">
        <v>1219</v>
      </c>
      <c r="H145" s="90">
        <v>37</v>
      </c>
      <c r="I145" s="89">
        <v>1228</v>
      </c>
      <c r="J145" s="89">
        <v>1178</v>
      </c>
      <c r="K145" s="90">
        <v>50</v>
      </c>
      <c r="L145" s="89">
        <v>1188</v>
      </c>
      <c r="M145" s="89">
        <v>1147</v>
      </c>
      <c r="N145" s="90">
        <v>41</v>
      </c>
      <c r="O145" s="89">
        <v>1161</v>
      </c>
      <c r="P145" s="89">
        <v>1122</v>
      </c>
      <c r="Q145" s="90">
        <v>39</v>
      </c>
      <c r="R145" s="89">
        <v>1206</v>
      </c>
      <c r="S145" s="89">
        <v>1151</v>
      </c>
      <c r="T145" s="90">
        <v>55</v>
      </c>
      <c r="U145" s="89">
        <v>1257</v>
      </c>
      <c r="V145" s="89">
        <v>1161</v>
      </c>
      <c r="W145" s="90">
        <v>96</v>
      </c>
      <c r="X145" s="89">
        <v>1256</v>
      </c>
      <c r="Y145" s="89">
        <v>1152</v>
      </c>
      <c r="Z145" s="90">
        <v>104</v>
      </c>
      <c r="AA145" s="89">
        <v>1301</v>
      </c>
      <c r="AB145" s="89">
        <v>1185</v>
      </c>
      <c r="AC145" s="90">
        <v>116</v>
      </c>
      <c r="AD145" s="112">
        <v>1353</v>
      </c>
      <c r="AE145" s="112">
        <v>1223</v>
      </c>
      <c r="AF145" s="113">
        <v>130</v>
      </c>
      <c r="AG145" s="112">
        <v>1366</v>
      </c>
      <c r="AH145" s="112">
        <v>1235</v>
      </c>
      <c r="AI145" s="113">
        <v>131</v>
      </c>
    </row>
    <row r="146" spans="1:35" x14ac:dyDescent="0.35">
      <c r="A146" s="152"/>
      <c r="B146" s="87" t="s">
        <v>57</v>
      </c>
      <c r="C146" s="88">
        <v>2072</v>
      </c>
      <c r="D146" s="89">
        <v>2037</v>
      </c>
      <c r="E146" s="90">
        <v>35</v>
      </c>
      <c r="F146" s="89">
        <v>2108</v>
      </c>
      <c r="G146" s="89">
        <v>2077</v>
      </c>
      <c r="H146" s="90">
        <v>31</v>
      </c>
      <c r="I146" s="89">
        <v>2196</v>
      </c>
      <c r="J146" s="89">
        <v>2144</v>
      </c>
      <c r="K146" s="90">
        <v>52</v>
      </c>
      <c r="L146" s="89">
        <v>2217</v>
      </c>
      <c r="M146" s="89">
        <v>2158</v>
      </c>
      <c r="N146" s="90">
        <v>59</v>
      </c>
      <c r="O146" s="89">
        <v>2197</v>
      </c>
      <c r="P146" s="89">
        <v>2140</v>
      </c>
      <c r="Q146" s="90">
        <v>57</v>
      </c>
      <c r="R146" s="89">
        <v>2162</v>
      </c>
      <c r="S146" s="89">
        <v>2088</v>
      </c>
      <c r="T146" s="90">
        <v>74</v>
      </c>
      <c r="U146" s="89">
        <v>2195</v>
      </c>
      <c r="V146" s="89">
        <v>2108</v>
      </c>
      <c r="W146" s="90">
        <v>87</v>
      </c>
      <c r="X146" s="89">
        <v>2168</v>
      </c>
      <c r="Y146" s="89">
        <v>2069</v>
      </c>
      <c r="Z146" s="90">
        <v>99</v>
      </c>
      <c r="AA146" s="89">
        <v>2169</v>
      </c>
      <c r="AB146" s="89">
        <v>2069</v>
      </c>
      <c r="AC146" s="90">
        <v>100</v>
      </c>
      <c r="AD146" s="112">
        <v>2135</v>
      </c>
      <c r="AE146" s="112">
        <v>2033</v>
      </c>
      <c r="AF146" s="113">
        <v>102</v>
      </c>
      <c r="AG146" s="112">
        <v>2128</v>
      </c>
      <c r="AH146" s="112">
        <v>2010</v>
      </c>
      <c r="AI146" s="113">
        <v>118</v>
      </c>
    </row>
    <row r="147" spans="1:35" x14ac:dyDescent="0.35">
      <c r="A147" s="152"/>
      <c r="B147" s="87" t="s">
        <v>58</v>
      </c>
      <c r="C147" s="88">
        <v>856</v>
      </c>
      <c r="D147" s="89">
        <v>836</v>
      </c>
      <c r="E147" s="90">
        <v>20</v>
      </c>
      <c r="F147" s="89">
        <v>825</v>
      </c>
      <c r="G147" s="89">
        <v>806</v>
      </c>
      <c r="H147" s="90">
        <v>19</v>
      </c>
      <c r="I147" s="89">
        <v>827</v>
      </c>
      <c r="J147" s="89">
        <v>811</v>
      </c>
      <c r="K147" s="90">
        <v>16</v>
      </c>
      <c r="L147" s="89">
        <v>831</v>
      </c>
      <c r="M147" s="89">
        <v>817</v>
      </c>
      <c r="N147" s="90">
        <v>14</v>
      </c>
      <c r="O147" s="89">
        <v>834</v>
      </c>
      <c r="P147" s="89">
        <v>822</v>
      </c>
      <c r="Q147" s="90">
        <v>12</v>
      </c>
      <c r="R147" s="89">
        <v>846</v>
      </c>
      <c r="S147" s="89">
        <v>831</v>
      </c>
      <c r="T147" s="90">
        <v>15</v>
      </c>
      <c r="U147" s="89">
        <v>851</v>
      </c>
      <c r="V147" s="89">
        <v>834</v>
      </c>
      <c r="W147" s="90">
        <v>17</v>
      </c>
      <c r="X147" s="89">
        <v>872</v>
      </c>
      <c r="Y147" s="89">
        <v>848</v>
      </c>
      <c r="Z147" s="90">
        <v>24</v>
      </c>
      <c r="AA147" s="89">
        <v>874</v>
      </c>
      <c r="AB147" s="89">
        <v>846</v>
      </c>
      <c r="AC147" s="90">
        <v>28</v>
      </c>
      <c r="AD147" s="112">
        <v>907</v>
      </c>
      <c r="AE147" s="112">
        <v>875</v>
      </c>
      <c r="AF147" s="113">
        <v>32</v>
      </c>
      <c r="AG147" s="112">
        <v>903</v>
      </c>
      <c r="AH147" s="112">
        <v>873</v>
      </c>
      <c r="AI147" s="113">
        <v>30</v>
      </c>
    </row>
    <row r="148" spans="1:35" x14ac:dyDescent="0.35">
      <c r="A148" s="152"/>
      <c r="B148" s="87" t="s">
        <v>59</v>
      </c>
      <c r="C148" s="88">
        <v>248</v>
      </c>
      <c r="D148" s="89">
        <v>244</v>
      </c>
      <c r="E148" s="90">
        <v>4</v>
      </c>
      <c r="F148" s="89">
        <v>257</v>
      </c>
      <c r="G148" s="89">
        <v>255</v>
      </c>
      <c r="H148" s="90">
        <v>2</v>
      </c>
      <c r="I148" s="89">
        <v>270</v>
      </c>
      <c r="J148" s="89">
        <v>269</v>
      </c>
      <c r="K148" s="90">
        <v>1</v>
      </c>
      <c r="L148" s="89">
        <v>286</v>
      </c>
      <c r="M148" s="89">
        <v>284</v>
      </c>
      <c r="N148" s="90">
        <v>2</v>
      </c>
      <c r="O148" s="89">
        <v>282</v>
      </c>
      <c r="P148" s="89">
        <v>279</v>
      </c>
      <c r="Q148" s="90">
        <v>3</v>
      </c>
      <c r="R148" s="89">
        <v>278</v>
      </c>
      <c r="S148" s="89">
        <v>275</v>
      </c>
      <c r="T148" s="90">
        <v>3</v>
      </c>
      <c r="U148" s="89">
        <v>292</v>
      </c>
      <c r="V148" s="89">
        <v>288</v>
      </c>
      <c r="W148" s="90">
        <v>4</v>
      </c>
      <c r="X148" s="89">
        <v>320</v>
      </c>
      <c r="Y148" s="89">
        <v>317</v>
      </c>
      <c r="Z148" s="90">
        <v>3</v>
      </c>
      <c r="AA148" s="89">
        <v>364</v>
      </c>
      <c r="AB148" s="89">
        <v>359</v>
      </c>
      <c r="AC148" s="90">
        <v>5</v>
      </c>
      <c r="AD148" s="112">
        <v>374</v>
      </c>
      <c r="AE148" s="112">
        <v>368</v>
      </c>
      <c r="AF148" s="113">
        <v>6</v>
      </c>
      <c r="AG148" s="112">
        <v>400</v>
      </c>
      <c r="AH148" s="112">
        <v>393</v>
      </c>
      <c r="AI148" s="113">
        <v>7</v>
      </c>
    </row>
    <row r="149" spans="1:35" ht="15" thickBot="1" x14ac:dyDescent="0.4">
      <c r="A149" s="153"/>
      <c r="B149" s="91" t="s">
        <v>0</v>
      </c>
      <c r="C149" s="97">
        <v>5574</v>
      </c>
      <c r="D149" s="92">
        <v>5462</v>
      </c>
      <c r="E149" s="93">
        <v>112</v>
      </c>
      <c r="F149" s="92">
        <v>5546</v>
      </c>
      <c r="G149" s="92">
        <v>5443</v>
      </c>
      <c r="H149" s="93">
        <v>103</v>
      </c>
      <c r="I149" s="92">
        <v>5611</v>
      </c>
      <c r="J149" s="92">
        <v>5480</v>
      </c>
      <c r="K149" s="93">
        <v>131</v>
      </c>
      <c r="L149" s="92">
        <v>5584</v>
      </c>
      <c r="M149" s="92">
        <v>5455</v>
      </c>
      <c r="N149" s="93">
        <v>129</v>
      </c>
      <c r="O149" s="92">
        <v>5490</v>
      </c>
      <c r="P149" s="92">
        <v>5370</v>
      </c>
      <c r="Q149" s="93">
        <v>120</v>
      </c>
      <c r="R149" s="92">
        <v>5496</v>
      </c>
      <c r="S149" s="92">
        <v>5329</v>
      </c>
      <c r="T149" s="93">
        <v>167</v>
      </c>
      <c r="U149" s="92">
        <v>5596</v>
      </c>
      <c r="V149" s="92">
        <v>5358</v>
      </c>
      <c r="W149" s="93">
        <v>238</v>
      </c>
      <c r="X149" s="92">
        <v>5604</v>
      </c>
      <c r="Y149" s="92">
        <v>5328</v>
      </c>
      <c r="Z149" s="93">
        <v>276</v>
      </c>
      <c r="AA149" s="92">
        <v>5684</v>
      </c>
      <c r="AB149" s="92">
        <v>5394</v>
      </c>
      <c r="AC149" s="93">
        <v>290</v>
      </c>
      <c r="AD149" s="114">
        <v>5769</v>
      </c>
      <c r="AE149" s="114">
        <v>5453</v>
      </c>
      <c r="AF149" s="115">
        <v>316</v>
      </c>
      <c r="AG149" s="114">
        <v>5777</v>
      </c>
      <c r="AH149" s="114">
        <v>5450</v>
      </c>
      <c r="AI149" s="115">
        <v>327</v>
      </c>
    </row>
    <row r="150" spans="1:35" x14ac:dyDescent="0.35">
      <c r="A150" s="151" t="s">
        <v>25</v>
      </c>
      <c r="B150" s="87" t="s">
        <v>53</v>
      </c>
      <c r="C150" s="94">
        <v>369</v>
      </c>
      <c r="D150" s="95">
        <v>354</v>
      </c>
      <c r="E150" s="96">
        <v>15</v>
      </c>
      <c r="F150" s="95">
        <v>381</v>
      </c>
      <c r="G150" s="95">
        <v>364</v>
      </c>
      <c r="H150" s="96">
        <v>17</v>
      </c>
      <c r="I150" s="95">
        <v>356</v>
      </c>
      <c r="J150" s="95">
        <v>353</v>
      </c>
      <c r="K150" s="96">
        <v>3</v>
      </c>
      <c r="L150" s="95">
        <v>390</v>
      </c>
      <c r="M150" s="95">
        <v>385</v>
      </c>
      <c r="N150" s="96">
        <v>5</v>
      </c>
      <c r="O150" s="95">
        <v>413</v>
      </c>
      <c r="P150" s="95">
        <v>397</v>
      </c>
      <c r="Q150" s="96">
        <v>16</v>
      </c>
      <c r="R150" s="95">
        <v>407</v>
      </c>
      <c r="S150" s="95">
        <v>379</v>
      </c>
      <c r="T150" s="96">
        <v>28</v>
      </c>
      <c r="U150" s="95">
        <v>425</v>
      </c>
      <c r="V150" s="95">
        <v>351</v>
      </c>
      <c r="W150" s="96">
        <v>74</v>
      </c>
      <c r="X150" s="95">
        <v>429</v>
      </c>
      <c r="Y150" s="95">
        <v>362</v>
      </c>
      <c r="Z150" s="96">
        <v>67</v>
      </c>
      <c r="AA150" s="89">
        <v>437</v>
      </c>
      <c r="AB150" s="89">
        <v>366</v>
      </c>
      <c r="AC150" s="90">
        <v>71</v>
      </c>
      <c r="AD150" s="112">
        <v>419</v>
      </c>
      <c r="AE150" s="112">
        <v>358</v>
      </c>
      <c r="AF150" s="113">
        <v>61</v>
      </c>
      <c r="AG150" s="112">
        <v>384</v>
      </c>
      <c r="AH150" s="112">
        <v>338</v>
      </c>
      <c r="AI150" s="113">
        <v>46</v>
      </c>
    </row>
    <row r="151" spans="1:35" x14ac:dyDescent="0.35">
      <c r="A151" s="152"/>
      <c r="B151" s="87" t="s">
        <v>63</v>
      </c>
      <c r="C151" s="88">
        <v>379</v>
      </c>
      <c r="D151" s="89">
        <v>359</v>
      </c>
      <c r="E151" s="90">
        <v>20</v>
      </c>
      <c r="F151" s="89">
        <v>373</v>
      </c>
      <c r="G151" s="89">
        <v>359</v>
      </c>
      <c r="H151" s="90">
        <v>14</v>
      </c>
      <c r="I151" s="89">
        <v>368</v>
      </c>
      <c r="J151" s="89">
        <v>363</v>
      </c>
      <c r="K151" s="90">
        <v>5</v>
      </c>
      <c r="L151" s="89">
        <v>364</v>
      </c>
      <c r="M151" s="89">
        <v>356</v>
      </c>
      <c r="N151" s="90">
        <v>8</v>
      </c>
      <c r="O151" s="89">
        <v>375</v>
      </c>
      <c r="P151" s="89">
        <v>362</v>
      </c>
      <c r="Q151" s="90">
        <v>13</v>
      </c>
      <c r="R151" s="89">
        <v>397</v>
      </c>
      <c r="S151" s="89">
        <v>375</v>
      </c>
      <c r="T151" s="90">
        <v>22</v>
      </c>
      <c r="U151" s="89">
        <v>461</v>
      </c>
      <c r="V151" s="89">
        <v>407</v>
      </c>
      <c r="W151" s="90">
        <v>54</v>
      </c>
      <c r="X151" s="89">
        <v>471</v>
      </c>
      <c r="Y151" s="89">
        <v>412</v>
      </c>
      <c r="Z151" s="90">
        <v>59</v>
      </c>
      <c r="AA151" s="89">
        <v>449</v>
      </c>
      <c r="AB151" s="89">
        <v>390</v>
      </c>
      <c r="AC151" s="90">
        <v>59</v>
      </c>
      <c r="AD151" s="112">
        <v>456</v>
      </c>
      <c r="AE151" s="112">
        <v>382</v>
      </c>
      <c r="AF151" s="113">
        <v>74</v>
      </c>
      <c r="AG151" s="112">
        <v>451</v>
      </c>
      <c r="AH151" s="112">
        <v>379</v>
      </c>
      <c r="AI151" s="113">
        <v>72</v>
      </c>
    </row>
    <row r="152" spans="1:35" x14ac:dyDescent="0.35">
      <c r="A152" s="152"/>
      <c r="B152" s="87" t="s">
        <v>54</v>
      </c>
      <c r="C152" s="88">
        <v>1562</v>
      </c>
      <c r="D152" s="89">
        <v>1432</v>
      </c>
      <c r="E152" s="90">
        <v>130</v>
      </c>
      <c r="F152" s="89">
        <v>1527</v>
      </c>
      <c r="G152" s="89">
        <v>1418</v>
      </c>
      <c r="H152" s="90">
        <v>109</v>
      </c>
      <c r="I152" s="89">
        <v>1383</v>
      </c>
      <c r="J152" s="89">
        <v>1297</v>
      </c>
      <c r="K152" s="90">
        <v>86</v>
      </c>
      <c r="L152" s="89">
        <v>1343</v>
      </c>
      <c r="M152" s="89">
        <v>1260</v>
      </c>
      <c r="N152" s="90">
        <v>83</v>
      </c>
      <c r="O152" s="89">
        <v>1299</v>
      </c>
      <c r="P152" s="89">
        <v>1221</v>
      </c>
      <c r="Q152" s="90">
        <v>78</v>
      </c>
      <c r="R152" s="89">
        <v>1274</v>
      </c>
      <c r="S152" s="89">
        <v>1181</v>
      </c>
      <c r="T152" s="90">
        <v>93</v>
      </c>
      <c r="U152" s="89">
        <v>1350</v>
      </c>
      <c r="V152" s="89">
        <v>1176</v>
      </c>
      <c r="W152" s="90">
        <v>174</v>
      </c>
      <c r="X152" s="89">
        <v>1325</v>
      </c>
      <c r="Y152" s="89">
        <v>1151</v>
      </c>
      <c r="Z152" s="90">
        <v>174</v>
      </c>
      <c r="AA152" s="89">
        <v>1353</v>
      </c>
      <c r="AB152" s="89">
        <v>1160</v>
      </c>
      <c r="AC152" s="90">
        <v>193</v>
      </c>
      <c r="AD152" s="112">
        <v>1367</v>
      </c>
      <c r="AE152" s="112">
        <v>1173</v>
      </c>
      <c r="AF152" s="113">
        <v>194</v>
      </c>
      <c r="AG152" s="112">
        <v>1392</v>
      </c>
      <c r="AH152" s="112">
        <v>1176</v>
      </c>
      <c r="AI152" s="113">
        <v>216</v>
      </c>
    </row>
    <row r="153" spans="1:35" x14ac:dyDescent="0.35">
      <c r="A153" s="152"/>
      <c r="B153" s="87" t="s">
        <v>55</v>
      </c>
      <c r="C153" s="88">
        <v>1025</v>
      </c>
      <c r="D153" s="89">
        <v>964</v>
      </c>
      <c r="E153" s="90">
        <v>61</v>
      </c>
      <c r="F153" s="89">
        <v>995</v>
      </c>
      <c r="G153" s="89">
        <v>928</v>
      </c>
      <c r="H153" s="90">
        <v>67</v>
      </c>
      <c r="I153" s="89">
        <v>908</v>
      </c>
      <c r="J153" s="89">
        <v>835</v>
      </c>
      <c r="K153" s="90">
        <v>73</v>
      </c>
      <c r="L153" s="89">
        <v>941</v>
      </c>
      <c r="M153" s="89">
        <v>865</v>
      </c>
      <c r="N153" s="90">
        <v>76</v>
      </c>
      <c r="O153" s="89">
        <v>958</v>
      </c>
      <c r="P153" s="89">
        <v>864</v>
      </c>
      <c r="Q153" s="90">
        <v>94</v>
      </c>
      <c r="R153" s="89">
        <v>947</v>
      </c>
      <c r="S153" s="89">
        <v>829</v>
      </c>
      <c r="T153" s="90">
        <v>118</v>
      </c>
      <c r="U153" s="89">
        <v>1003</v>
      </c>
      <c r="V153" s="89">
        <v>815</v>
      </c>
      <c r="W153" s="90">
        <v>188</v>
      </c>
      <c r="X153" s="89">
        <v>996</v>
      </c>
      <c r="Y153" s="89">
        <v>805</v>
      </c>
      <c r="Z153" s="90">
        <v>191</v>
      </c>
      <c r="AA153" s="89">
        <v>962</v>
      </c>
      <c r="AB153" s="89">
        <v>782</v>
      </c>
      <c r="AC153" s="90">
        <v>180</v>
      </c>
      <c r="AD153" s="112">
        <v>903</v>
      </c>
      <c r="AE153" s="112">
        <v>739</v>
      </c>
      <c r="AF153" s="113">
        <v>164</v>
      </c>
      <c r="AG153" s="112">
        <v>863</v>
      </c>
      <c r="AH153" s="112">
        <v>732</v>
      </c>
      <c r="AI153" s="113">
        <v>131</v>
      </c>
    </row>
    <row r="154" spans="1:35" x14ac:dyDescent="0.35">
      <c r="A154" s="152"/>
      <c r="B154" s="87" t="s">
        <v>56</v>
      </c>
      <c r="C154" s="88">
        <v>4122</v>
      </c>
      <c r="D154" s="89">
        <v>3736</v>
      </c>
      <c r="E154" s="90">
        <v>386</v>
      </c>
      <c r="F154" s="89">
        <v>3971</v>
      </c>
      <c r="G154" s="89">
        <v>3609</v>
      </c>
      <c r="H154" s="90">
        <v>362</v>
      </c>
      <c r="I154" s="89">
        <v>3675</v>
      </c>
      <c r="J154" s="89">
        <v>3268</v>
      </c>
      <c r="K154" s="90">
        <v>407</v>
      </c>
      <c r="L154" s="89">
        <v>3589</v>
      </c>
      <c r="M154" s="89">
        <v>3159</v>
      </c>
      <c r="N154" s="90">
        <v>430</v>
      </c>
      <c r="O154" s="89">
        <v>3593</v>
      </c>
      <c r="P154" s="89">
        <v>3128</v>
      </c>
      <c r="Q154" s="90">
        <v>465</v>
      </c>
      <c r="R154" s="89">
        <v>3643</v>
      </c>
      <c r="S154" s="89">
        <v>3120</v>
      </c>
      <c r="T154" s="90">
        <v>523</v>
      </c>
      <c r="U154" s="89">
        <v>3816</v>
      </c>
      <c r="V154" s="89">
        <v>3067</v>
      </c>
      <c r="W154" s="90">
        <v>749</v>
      </c>
      <c r="X154" s="89">
        <v>3841</v>
      </c>
      <c r="Y154" s="89">
        <v>3090</v>
      </c>
      <c r="Z154" s="90">
        <v>751</v>
      </c>
      <c r="AA154" s="89">
        <v>3893</v>
      </c>
      <c r="AB154" s="89">
        <v>3082</v>
      </c>
      <c r="AC154" s="90">
        <v>811</v>
      </c>
      <c r="AD154" s="112">
        <v>3906</v>
      </c>
      <c r="AE154" s="112">
        <v>3050</v>
      </c>
      <c r="AF154" s="113">
        <v>856</v>
      </c>
      <c r="AG154" s="112">
        <v>3832</v>
      </c>
      <c r="AH154" s="112">
        <v>2963</v>
      </c>
      <c r="AI154" s="113">
        <v>869</v>
      </c>
    </row>
    <row r="155" spans="1:35" x14ac:dyDescent="0.35">
      <c r="A155" s="152"/>
      <c r="B155" s="87" t="s">
        <v>57</v>
      </c>
      <c r="C155" s="88">
        <v>6335</v>
      </c>
      <c r="D155" s="89">
        <v>6007</v>
      </c>
      <c r="E155" s="90">
        <v>328</v>
      </c>
      <c r="F155" s="89">
        <v>6493</v>
      </c>
      <c r="G155" s="89">
        <v>6152</v>
      </c>
      <c r="H155" s="90">
        <v>341</v>
      </c>
      <c r="I155" s="89">
        <v>6395</v>
      </c>
      <c r="J155" s="89">
        <v>6033</v>
      </c>
      <c r="K155" s="90">
        <v>362</v>
      </c>
      <c r="L155" s="89">
        <v>6323</v>
      </c>
      <c r="M155" s="89">
        <v>5953</v>
      </c>
      <c r="N155" s="90">
        <v>370</v>
      </c>
      <c r="O155" s="89">
        <v>6308</v>
      </c>
      <c r="P155" s="89">
        <v>5914</v>
      </c>
      <c r="Q155" s="90">
        <v>394</v>
      </c>
      <c r="R155" s="89">
        <v>6269</v>
      </c>
      <c r="S155" s="89">
        <v>5845</v>
      </c>
      <c r="T155" s="90">
        <v>424</v>
      </c>
      <c r="U155" s="89">
        <v>6300</v>
      </c>
      <c r="V155" s="89">
        <v>5798</v>
      </c>
      <c r="W155" s="90">
        <v>502</v>
      </c>
      <c r="X155" s="89">
        <v>6228</v>
      </c>
      <c r="Y155" s="89">
        <v>5697</v>
      </c>
      <c r="Z155" s="90">
        <v>531</v>
      </c>
      <c r="AA155" s="89">
        <v>6203</v>
      </c>
      <c r="AB155" s="89">
        <v>5619</v>
      </c>
      <c r="AC155" s="90">
        <v>584</v>
      </c>
      <c r="AD155" s="112">
        <v>6182</v>
      </c>
      <c r="AE155" s="112">
        <v>5582</v>
      </c>
      <c r="AF155" s="113">
        <v>600</v>
      </c>
      <c r="AG155" s="112">
        <v>6156</v>
      </c>
      <c r="AH155" s="112">
        <v>5508</v>
      </c>
      <c r="AI155" s="113">
        <v>648</v>
      </c>
    </row>
    <row r="156" spans="1:35" x14ac:dyDescent="0.35">
      <c r="A156" s="152"/>
      <c r="B156" s="87" t="s">
        <v>58</v>
      </c>
      <c r="C156" s="88">
        <v>2788</v>
      </c>
      <c r="D156" s="89">
        <v>2731</v>
      </c>
      <c r="E156" s="90">
        <v>57</v>
      </c>
      <c r="F156" s="89">
        <v>2744</v>
      </c>
      <c r="G156" s="89">
        <v>2675</v>
      </c>
      <c r="H156" s="90">
        <v>69</v>
      </c>
      <c r="I156" s="89">
        <v>2705</v>
      </c>
      <c r="J156" s="89">
        <v>2620</v>
      </c>
      <c r="K156" s="90">
        <v>85</v>
      </c>
      <c r="L156" s="89">
        <v>2757</v>
      </c>
      <c r="M156" s="89">
        <v>2670</v>
      </c>
      <c r="N156" s="90">
        <v>87</v>
      </c>
      <c r="O156" s="89">
        <v>2798</v>
      </c>
      <c r="P156" s="89">
        <v>2705</v>
      </c>
      <c r="Q156" s="90">
        <v>93</v>
      </c>
      <c r="R156" s="89">
        <v>2842</v>
      </c>
      <c r="S156" s="89">
        <v>2747</v>
      </c>
      <c r="T156" s="90">
        <v>95</v>
      </c>
      <c r="U156" s="89">
        <v>2839</v>
      </c>
      <c r="V156" s="89">
        <v>2744</v>
      </c>
      <c r="W156" s="90">
        <v>95</v>
      </c>
      <c r="X156" s="89">
        <v>2853</v>
      </c>
      <c r="Y156" s="89">
        <v>2752</v>
      </c>
      <c r="Z156" s="90">
        <v>101</v>
      </c>
      <c r="AA156" s="89">
        <v>2847</v>
      </c>
      <c r="AB156" s="89">
        <v>2738</v>
      </c>
      <c r="AC156" s="90">
        <v>109</v>
      </c>
      <c r="AD156" s="112">
        <v>2832</v>
      </c>
      <c r="AE156" s="112">
        <v>2731</v>
      </c>
      <c r="AF156" s="113">
        <v>101</v>
      </c>
      <c r="AG156" s="112">
        <v>2869</v>
      </c>
      <c r="AH156" s="112">
        <v>2766</v>
      </c>
      <c r="AI156" s="113">
        <v>103</v>
      </c>
    </row>
    <row r="157" spans="1:35" x14ac:dyDescent="0.35">
      <c r="A157" s="152"/>
      <c r="B157" s="87" t="s">
        <v>59</v>
      </c>
      <c r="C157" s="88">
        <v>1104</v>
      </c>
      <c r="D157" s="89">
        <v>1081</v>
      </c>
      <c r="E157" s="90">
        <v>23</v>
      </c>
      <c r="F157" s="89">
        <v>1115</v>
      </c>
      <c r="G157" s="89">
        <v>1091</v>
      </c>
      <c r="H157" s="90">
        <v>24</v>
      </c>
      <c r="I157" s="89">
        <v>1058</v>
      </c>
      <c r="J157" s="89">
        <v>1047</v>
      </c>
      <c r="K157" s="90">
        <v>11</v>
      </c>
      <c r="L157" s="89">
        <v>1051</v>
      </c>
      <c r="M157" s="89">
        <v>1042</v>
      </c>
      <c r="N157" s="90">
        <v>9</v>
      </c>
      <c r="O157" s="89">
        <v>1042</v>
      </c>
      <c r="P157" s="89">
        <v>1031</v>
      </c>
      <c r="Q157" s="90">
        <v>11</v>
      </c>
      <c r="R157" s="89">
        <v>1069</v>
      </c>
      <c r="S157" s="89">
        <v>1057</v>
      </c>
      <c r="T157" s="90">
        <v>12</v>
      </c>
      <c r="U157" s="89">
        <v>1105</v>
      </c>
      <c r="V157" s="89">
        <v>1089</v>
      </c>
      <c r="W157" s="90">
        <v>16</v>
      </c>
      <c r="X157" s="89">
        <v>1150</v>
      </c>
      <c r="Y157" s="89">
        <v>1140</v>
      </c>
      <c r="Z157" s="90">
        <v>10</v>
      </c>
      <c r="AA157" s="89">
        <v>1190</v>
      </c>
      <c r="AB157" s="89">
        <v>1177</v>
      </c>
      <c r="AC157" s="90">
        <v>13</v>
      </c>
      <c r="AD157" s="112">
        <v>1220</v>
      </c>
      <c r="AE157" s="112">
        <v>1203</v>
      </c>
      <c r="AF157" s="113">
        <v>17</v>
      </c>
      <c r="AG157" s="112">
        <v>1256</v>
      </c>
      <c r="AH157" s="112">
        <v>1235</v>
      </c>
      <c r="AI157" s="113">
        <v>21</v>
      </c>
    </row>
    <row r="158" spans="1:35" ht="15" thickBot="1" x14ac:dyDescent="0.4">
      <c r="A158" s="153"/>
      <c r="B158" s="91" t="s">
        <v>0</v>
      </c>
      <c r="C158" s="97">
        <v>17684</v>
      </c>
      <c r="D158" s="92">
        <v>16664</v>
      </c>
      <c r="E158" s="93">
        <v>1020</v>
      </c>
      <c r="F158" s="92">
        <v>17599</v>
      </c>
      <c r="G158" s="92">
        <v>16596</v>
      </c>
      <c r="H158" s="93">
        <v>1003</v>
      </c>
      <c r="I158" s="92">
        <v>16848</v>
      </c>
      <c r="J158" s="92">
        <v>15816</v>
      </c>
      <c r="K158" s="93">
        <v>1032</v>
      </c>
      <c r="L158" s="92">
        <v>16758</v>
      </c>
      <c r="M158" s="92">
        <v>15690</v>
      </c>
      <c r="N158" s="93">
        <v>1068</v>
      </c>
      <c r="O158" s="92">
        <v>16786</v>
      </c>
      <c r="P158" s="92">
        <v>15622</v>
      </c>
      <c r="Q158" s="93">
        <v>1164</v>
      </c>
      <c r="R158" s="92">
        <v>16848</v>
      </c>
      <c r="S158" s="92">
        <v>15533</v>
      </c>
      <c r="T158" s="93">
        <v>1315</v>
      </c>
      <c r="U158" s="92">
        <v>17299</v>
      </c>
      <c r="V158" s="92">
        <v>15447</v>
      </c>
      <c r="W158" s="93">
        <v>1852</v>
      </c>
      <c r="X158" s="92">
        <v>17293</v>
      </c>
      <c r="Y158" s="92">
        <v>15409</v>
      </c>
      <c r="Z158" s="93">
        <v>1884</v>
      </c>
      <c r="AA158" s="92">
        <v>17334</v>
      </c>
      <c r="AB158" s="92">
        <v>15314</v>
      </c>
      <c r="AC158" s="93">
        <v>2020</v>
      </c>
      <c r="AD158" s="114">
        <v>17285</v>
      </c>
      <c r="AE158" s="114">
        <v>15218</v>
      </c>
      <c r="AF158" s="115">
        <v>2067</v>
      </c>
      <c r="AG158" s="114">
        <v>17203</v>
      </c>
      <c r="AH158" s="114">
        <v>15097</v>
      </c>
      <c r="AI158" s="115">
        <v>2106</v>
      </c>
    </row>
    <row r="159" spans="1:35" x14ac:dyDescent="0.35">
      <c r="A159" s="151" t="s">
        <v>26</v>
      </c>
      <c r="B159" s="87" t="s">
        <v>53</v>
      </c>
      <c r="C159" s="94">
        <v>238</v>
      </c>
      <c r="D159" s="95">
        <v>232</v>
      </c>
      <c r="E159" s="96">
        <v>6</v>
      </c>
      <c r="F159" s="95">
        <v>241</v>
      </c>
      <c r="G159" s="95">
        <v>235</v>
      </c>
      <c r="H159" s="96">
        <v>6</v>
      </c>
      <c r="I159" s="95">
        <v>240</v>
      </c>
      <c r="J159" s="95">
        <v>236</v>
      </c>
      <c r="K159" s="96">
        <v>4</v>
      </c>
      <c r="L159" s="95">
        <v>233</v>
      </c>
      <c r="M159" s="95">
        <v>229</v>
      </c>
      <c r="N159" s="96">
        <v>4</v>
      </c>
      <c r="O159" s="95">
        <v>234</v>
      </c>
      <c r="P159" s="95">
        <v>231</v>
      </c>
      <c r="Q159" s="96">
        <v>3</v>
      </c>
      <c r="R159" s="95">
        <v>220</v>
      </c>
      <c r="S159" s="95">
        <v>212</v>
      </c>
      <c r="T159" s="96">
        <v>8</v>
      </c>
      <c r="U159" s="95">
        <v>227</v>
      </c>
      <c r="V159" s="95">
        <v>215</v>
      </c>
      <c r="W159" s="96">
        <v>12</v>
      </c>
      <c r="X159" s="95">
        <v>231</v>
      </c>
      <c r="Y159" s="95">
        <v>214</v>
      </c>
      <c r="Z159" s="96">
        <v>17</v>
      </c>
      <c r="AA159" s="89">
        <v>263</v>
      </c>
      <c r="AB159" s="89">
        <v>231</v>
      </c>
      <c r="AC159" s="90">
        <v>32</v>
      </c>
      <c r="AD159" s="112">
        <v>289</v>
      </c>
      <c r="AE159" s="112">
        <v>257</v>
      </c>
      <c r="AF159" s="113">
        <v>32</v>
      </c>
      <c r="AG159" s="112">
        <v>302</v>
      </c>
      <c r="AH159" s="112">
        <v>264</v>
      </c>
      <c r="AI159" s="113">
        <v>38</v>
      </c>
    </row>
    <row r="160" spans="1:35" x14ac:dyDescent="0.35">
      <c r="A160" s="152"/>
      <c r="B160" s="87" t="s">
        <v>63</v>
      </c>
      <c r="C160" s="88">
        <v>268</v>
      </c>
      <c r="D160" s="89">
        <v>262</v>
      </c>
      <c r="E160" s="90">
        <v>6</v>
      </c>
      <c r="F160" s="89">
        <v>276</v>
      </c>
      <c r="G160" s="89">
        <v>265</v>
      </c>
      <c r="H160" s="90">
        <v>11</v>
      </c>
      <c r="I160" s="89">
        <v>245</v>
      </c>
      <c r="J160" s="89">
        <v>238</v>
      </c>
      <c r="K160" s="90">
        <v>7</v>
      </c>
      <c r="L160" s="89">
        <v>238</v>
      </c>
      <c r="M160" s="89">
        <v>231</v>
      </c>
      <c r="N160" s="90">
        <v>7</v>
      </c>
      <c r="O160" s="89">
        <v>237</v>
      </c>
      <c r="P160" s="89">
        <v>230</v>
      </c>
      <c r="Q160" s="90">
        <v>7</v>
      </c>
      <c r="R160" s="89">
        <v>258</v>
      </c>
      <c r="S160" s="89">
        <v>249</v>
      </c>
      <c r="T160" s="90">
        <v>9</v>
      </c>
      <c r="U160" s="89">
        <v>267</v>
      </c>
      <c r="V160" s="89">
        <v>245</v>
      </c>
      <c r="W160" s="90">
        <v>22</v>
      </c>
      <c r="X160" s="89">
        <v>266</v>
      </c>
      <c r="Y160" s="89">
        <v>251</v>
      </c>
      <c r="Z160" s="90">
        <v>15</v>
      </c>
      <c r="AA160" s="89">
        <v>251</v>
      </c>
      <c r="AB160" s="89">
        <v>234</v>
      </c>
      <c r="AC160" s="90">
        <v>17</v>
      </c>
      <c r="AD160" s="112">
        <v>286</v>
      </c>
      <c r="AE160" s="112">
        <v>254</v>
      </c>
      <c r="AF160" s="113">
        <v>32</v>
      </c>
      <c r="AG160" s="112">
        <v>288</v>
      </c>
      <c r="AH160" s="112">
        <v>255</v>
      </c>
      <c r="AI160" s="113">
        <v>33</v>
      </c>
    </row>
    <row r="161" spans="1:35" x14ac:dyDescent="0.35">
      <c r="A161" s="152"/>
      <c r="B161" s="87" t="s">
        <v>54</v>
      </c>
      <c r="C161" s="88">
        <v>916</v>
      </c>
      <c r="D161" s="89">
        <v>872</v>
      </c>
      <c r="E161" s="90">
        <v>44</v>
      </c>
      <c r="F161" s="89">
        <v>897</v>
      </c>
      <c r="G161" s="89">
        <v>861</v>
      </c>
      <c r="H161" s="90">
        <v>36</v>
      </c>
      <c r="I161" s="89">
        <v>892</v>
      </c>
      <c r="J161" s="89">
        <v>869</v>
      </c>
      <c r="K161" s="90">
        <v>23</v>
      </c>
      <c r="L161" s="89">
        <v>886</v>
      </c>
      <c r="M161" s="89">
        <v>862</v>
      </c>
      <c r="N161" s="90">
        <v>24</v>
      </c>
      <c r="O161" s="89">
        <v>877</v>
      </c>
      <c r="P161" s="89">
        <v>840</v>
      </c>
      <c r="Q161" s="90">
        <v>37</v>
      </c>
      <c r="R161" s="89">
        <v>850</v>
      </c>
      <c r="S161" s="89">
        <v>822</v>
      </c>
      <c r="T161" s="90">
        <v>28</v>
      </c>
      <c r="U161" s="89">
        <v>836</v>
      </c>
      <c r="V161" s="89">
        <v>792</v>
      </c>
      <c r="W161" s="90">
        <v>44</v>
      </c>
      <c r="X161" s="89">
        <v>829</v>
      </c>
      <c r="Y161" s="89">
        <v>777</v>
      </c>
      <c r="Z161" s="90">
        <v>52</v>
      </c>
      <c r="AA161" s="89">
        <v>844</v>
      </c>
      <c r="AB161" s="89">
        <v>781</v>
      </c>
      <c r="AC161" s="90">
        <v>63</v>
      </c>
      <c r="AD161" s="112">
        <v>860</v>
      </c>
      <c r="AE161" s="112">
        <v>783</v>
      </c>
      <c r="AF161" s="113">
        <v>77</v>
      </c>
      <c r="AG161" s="112">
        <v>884</v>
      </c>
      <c r="AH161" s="112">
        <v>803</v>
      </c>
      <c r="AI161" s="113">
        <v>81</v>
      </c>
    </row>
    <row r="162" spans="1:35" x14ac:dyDescent="0.35">
      <c r="A162" s="152"/>
      <c r="B162" s="87" t="s">
        <v>55</v>
      </c>
      <c r="C162" s="88">
        <v>470</v>
      </c>
      <c r="D162" s="89">
        <v>450</v>
      </c>
      <c r="E162" s="90">
        <v>20</v>
      </c>
      <c r="F162" s="89">
        <v>463</v>
      </c>
      <c r="G162" s="89">
        <v>444</v>
      </c>
      <c r="H162" s="90">
        <v>19</v>
      </c>
      <c r="I162" s="89">
        <v>477</v>
      </c>
      <c r="J162" s="89">
        <v>449</v>
      </c>
      <c r="K162" s="90">
        <v>28</v>
      </c>
      <c r="L162" s="89">
        <v>469</v>
      </c>
      <c r="M162" s="89">
        <v>446</v>
      </c>
      <c r="N162" s="90">
        <v>23</v>
      </c>
      <c r="O162" s="89">
        <v>479</v>
      </c>
      <c r="P162" s="89">
        <v>451</v>
      </c>
      <c r="Q162" s="90">
        <v>28</v>
      </c>
      <c r="R162" s="89">
        <v>482</v>
      </c>
      <c r="S162" s="89">
        <v>447</v>
      </c>
      <c r="T162" s="90">
        <v>35</v>
      </c>
      <c r="U162" s="89">
        <v>518</v>
      </c>
      <c r="V162" s="89">
        <v>453</v>
      </c>
      <c r="W162" s="90">
        <v>65</v>
      </c>
      <c r="X162" s="89">
        <v>520</v>
      </c>
      <c r="Y162" s="89">
        <v>464</v>
      </c>
      <c r="Z162" s="90">
        <v>56</v>
      </c>
      <c r="AA162" s="89">
        <v>520</v>
      </c>
      <c r="AB162" s="89">
        <v>470</v>
      </c>
      <c r="AC162" s="90">
        <v>50</v>
      </c>
      <c r="AD162" s="112">
        <v>530</v>
      </c>
      <c r="AE162" s="112">
        <v>479</v>
      </c>
      <c r="AF162" s="113">
        <v>51</v>
      </c>
      <c r="AG162" s="112">
        <v>506</v>
      </c>
      <c r="AH162" s="112">
        <v>460</v>
      </c>
      <c r="AI162" s="113">
        <v>46</v>
      </c>
    </row>
    <row r="163" spans="1:35" x14ac:dyDescent="0.35">
      <c r="A163" s="152"/>
      <c r="B163" s="87" t="s">
        <v>56</v>
      </c>
      <c r="C163" s="88">
        <v>2251</v>
      </c>
      <c r="D163" s="89">
        <v>2073</v>
      </c>
      <c r="E163" s="90">
        <v>178</v>
      </c>
      <c r="F163" s="89">
        <v>2151</v>
      </c>
      <c r="G163" s="89">
        <v>1985</v>
      </c>
      <c r="H163" s="90">
        <v>166</v>
      </c>
      <c r="I163" s="89">
        <v>2087</v>
      </c>
      <c r="J163" s="89">
        <v>1890</v>
      </c>
      <c r="K163" s="90">
        <v>197</v>
      </c>
      <c r="L163" s="89">
        <v>2052</v>
      </c>
      <c r="M163" s="89">
        <v>1850</v>
      </c>
      <c r="N163" s="90">
        <v>202</v>
      </c>
      <c r="O163" s="89">
        <v>2077</v>
      </c>
      <c r="P163" s="89">
        <v>1868</v>
      </c>
      <c r="Q163" s="90">
        <v>209</v>
      </c>
      <c r="R163" s="89">
        <v>2064</v>
      </c>
      <c r="S163" s="89">
        <v>1842</v>
      </c>
      <c r="T163" s="90">
        <v>222</v>
      </c>
      <c r="U163" s="89">
        <v>2106</v>
      </c>
      <c r="V163" s="89">
        <v>1819</v>
      </c>
      <c r="W163" s="90">
        <v>287</v>
      </c>
      <c r="X163" s="89">
        <v>2104</v>
      </c>
      <c r="Y163" s="89">
        <v>1790</v>
      </c>
      <c r="Z163" s="90">
        <v>314</v>
      </c>
      <c r="AA163" s="89">
        <v>2134</v>
      </c>
      <c r="AB163" s="89">
        <v>1792</v>
      </c>
      <c r="AC163" s="90">
        <v>342</v>
      </c>
      <c r="AD163" s="112">
        <v>2223</v>
      </c>
      <c r="AE163" s="112">
        <v>1846</v>
      </c>
      <c r="AF163" s="113">
        <v>377</v>
      </c>
      <c r="AG163" s="112">
        <v>2197</v>
      </c>
      <c r="AH163" s="112">
        <v>1818</v>
      </c>
      <c r="AI163" s="113">
        <v>379</v>
      </c>
    </row>
    <row r="164" spans="1:35" x14ac:dyDescent="0.35">
      <c r="A164" s="152"/>
      <c r="B164" s="87" t="s">
        <v>57</v>
      </c>
      <c r="C164" s="88">
        <v>3379</v>
      </c>
      <c r="D164" s="89">
        <v>3221</v>
      </c>
      <c r="E164" s="90">
        <v>158</v>
      </c>
      <c r="F164" s="89">
        <v>3445</v>
      </c>
      <c r="G164" s="89">
        <v>3290</v>
      </c>
      <c r="H164" s="90">
        <v>155</v>
      </c>
      <c r="I164" s="89">
        <v>3610</v>
      </c>
      <c r="J164" s="89">
        <v>3408</v>
      </c>
      <c r="K164" s="90">
        <v>202</v>
      </c>
      <c r="L164" s="89">
        <v>3611</v>
      </c>
      <c r="M164" s="89">
        <v>3386</v>
      </c>
      <c r="N164" s="90">
        <v>225</v>
      </c>
      <c r="O164" s="89">
        <v>3607</v>
      </c>
      <c r="P164" s="89">
        <v>3375</v>
      </c>
      <c r="Q164" s="90">
        <v>232</v>
      </c>
      <c r="R164" s="89">
        <v>3598</v>
      </c>
      <c r="S164" s="89">
        <v>3354</v>
      </c>
      <c r="T164" s="90">
        <v>244</v>
      </c>
      <c r="U164" s="89">
        <v>3599</v>
      </c>
      <c r="V164" s="89">
        <v>3337</v>
      </c>
      <c r="W164" s="90">
        <v>262</v>
      </c>
      <c r="X164" s="89">
        <v>3589</v>
      </c>
      <c r="Y164" s="89">
        <v>3321</v>
      </c>
      <c r="Z164" s="90">
        <v>268</v>
      </c>
      <c r="AA164" s="89">
        <v>3575</v>
      </c>
      <c r="AB164" s="89">
        <v>3281</v>
      </c>
      <c r="AC164" s="90">
        <v>294</v>
      </c>
      <c r="AD164" s="112">
        <v>3601</v>
      </c>
      <c r="AE164" s="112">
        <v>3288</v>
      </c>
      <c r="AF164" s="113">
        <v>313</v>
      </c>
      <c r="AG164" s="112">
        <v>3605</v>
      </c>
      <c r="AH164" s="112">
        <v>3269</v>
      </c>
      <c r="AI164" s="113">
        <v>336</v>
      </c>
    </row>
    <row r="165" spans="1:35" x14ac:dyDescent="0.35">
      <c r="A165" s="152"/>
      <c r="B165" s="87" t="s">
        <v>58</v>
      </c>
      <c r="C165" s="88">
        <v>1382</v>
      </c>
      <c r="D165" s="89">
        <v>1339</v>
      </c>
      <c r="E165" s="90">
        <v>43</v>
      </c>
      <c r="F165" s="89">
        <v>1370</v>
      </c>
      <c r="G165" s="89">
        <v>1322</v>
      </c>
      <c r="H165" s="90">
        <v>48</v>
      </c>
      <c r="I165" s="89">
        <v>1386</v>
      </c>
      <c r="J165" s="89">
        <v>1337</v>
      </c>
      <c r="K165" s="90">
        <v>49</v>
      </c>
      <c r="L165" s="89">
        <v>1419</v>
      </c>
      <c r="M165" s="89">
        <v>1368</v>
      </c>
      <c r="N165" s="90">
        <v>51</v>
      </c>
      <c r="O165" s="89">
        <v>1434</v>
      </c>
      <c r="P165" s="89">
        <v>1382</v>
      </c>
      <c r="Q165" s="90">
        <v>52</v>
      </c>
      <c r="R165" s="89">
        <v>1449</v>
      </c>
      <c r="S165" s="89">
        <v>1397</v>
      </c>
      <c r="T165" s="90">
        <v>52</v>
      </c>
      <c r="U165" s="89">
        <v>1484</v>
      </c>
      <c r="V165" s="89">
        <v>1422</v>
      </c>
      <c r="W165" s="90">
        <v>62</v>
      </c>
      <c r="X165" s="89">
        <v>1486</v>
      </c>
      <c r="Y165" s="89">
        <v>1419</v>
      </c>
      <c r="Z165" s="90">
        <v>67</v>
      </c>
      <c r="AA165" s="89">
        <v>1473</v>
      </c>
      <c r="AB165" s="89">
        <v>1405</v>
      </c>
      <c r="AC165" s="90">
        <v>68</v>
      </c>
      <c r="AD165" s="112">
        <v>1488</v>
      </c>
      <c r="AE165" s="112">
        <v>1410</v>
      </c>
      <c r="AF165" s="113">
        <v>78</v>
      </c>
      <c r="AG165" s="112">
        <v>1516</v>
      </c>
      <c r="AH165" s="112">
        <v>1433</v>
      </c>
      <c r="AI165" s="113">
        <v>83</v>
      </c>
    </row>
    <row r="166" spans="1:35" x14ac:dyDescent="0.35">
      <c r="A166" s="152"/>
      <c r="B166" s="87" t="s">
        <v>59</v>
      </c>
      <c r="C166" s="88">
        <v>364</v>
      </c>
      <c r="D166" s="89">
        <v>355</v>
      </c>
      <c r="E166" s="90">
        <v>9</v>
      </c>
      <c r="F166" s="89">
        <v>368</v>
      </c>
      <c r="G166" s="89">
        <v>358</v>
      </c>
      <c r="H166" s="90">
        <v>10</v>
      </c>
      <c r="I166" s="89">
        <v>346</v>
      </c>
      <c r="J166" s="89">
        <v>338</v>
      </c>
      <c r="K166" s="90">
        <v>8</v>
      </c>
      <c r="L166" s="89">
        <v>350</v>
      </c>
      <c r="M166" s="89">
        <v>342</v>
      </c>
      <c r="N166" s="90">
        <v>8</v>
      </c>
      <c r="O166" s="89">
        <v>350</v>
      </c>
      <c r="P166" s="89">
        <v>341</v>
      </c>
      <c r="Q166" s="90">
        <v>9</v>
      </c>
      <c r="R166" s="89">
        <v>370</v>
      </c>
      <c r="S166" s="89">
        <v>359</v>
      </c>
      <c r="T166" s="90">
        <v>11</v>
      </c>
      <c r="U166" s="89">
        <v>433</v>
      </c>
      <c r="V166" s="89">
        <v>421</v>
      </c>
      <c r="W166" s="90">
        <v>12</v>
      </c>
      <c r="X166" s="89">
        <v>470</v>
      </c>
      <c r="Y166" s="89">
        <v>457</v>
      </c>
      <c r="Z166" s="90">
        <v>13</v>
      </c>
      <c r="AA166" s="89">
        <v>473</v>
      </c>
      <c r="AB166" s="89">
        <v>459</v>
      </c>
      <c r="AC166" s="90">
        <v>14</v>
      </c>
      <c r="AD166" s="112">
        <v>509</v>
      </c>
      <c r="AE166" s="112">
        <v>499</v>
      </c>
      <c r="AF166" s="113">
        <v>10</v>
      </c>
      <c r="AG166" s="112">
        <v>530</v>
      </c>
      <c r="AH166" s="112">
        <v>519</v>
      </c>
      <c r="AI166" s="113">
        <v>11</v>
      </c>
    </row>
    <row r="167" spans="1:35" ht="15" thickBot="1" x14ac:dyDescent="0.4">
      <c r="A167" s="153"/>
      <c r="B167" s="91" t="s">
        <v>0</v>
      </c>
      <c r="C167" s="97">
        <v>9268</v>
      </c>
      <c r="D167" s="92">
        <v>8804</v>
      </c>
      <c r="E167" s="93">
        <v>464</v>
      </c>
      <c r="F167" s="92">
        <v>9211</v>
      </c>
      <c r="G167" s="92">
        <v>8760</v>
      </c>
      <c r="H167" s="93">
        <v>451</v>
      </c>
      <c r="I167" s="92">
        <v>9283</v>
      </c>
      <c r="J167" s="92">
        <v>8765</v>
      </c>
      <c r="K167" s="93">
        <v>518</v>
      </c>
      <c r="L167" s="92">
        <v>9258</v>
      </c>
      <c r="M167" s="92">
        <v>8714</v>
      </c>
      <c r="N167" s="93">
        <v>544</v>
      </c>
      <c r="O167" s="92">
        <v>9295</v>
      </c>
      <c r="P167" s="92">
        <v>8718</v>
      </c>
      <c r="Q167" s="93">
        <v>577</v>
      </c>
      <c r="R167" s="92">
        <v>9291</v>
      </c>
      <c r="S167" s="92">
        <v>8682</v>
      </c>
      <c r="T167" s="93">
        <v>609</v>
      </c>
      <c r="U167" s="92">
        <v>9470</v>
      </c>
      <c r="V167" s="92">
        <v>8704</v>
      </c>
      <c r="W167" s="93">
        <v>766</v>
      </c>
      <c r="X167" s="92">
        <v>9495</v>
      </c>
      <c r="Y167" s="92">
        <v>8693</v>
      </c>
      <c r="Z167" s="93">
        <v>802</v>
      </c>
      <c r="AA167" s="92">
        <v>9533</v>
      </c>
      <c r="AB167" s="92">
        <v>8653</v>
      </c>
      <c r="AC167" s="93">
        <v>880</v>
      </c>
      <c r="AD167" s="114">
        <v>9786</v>
      </c>
      <c r="AE167" s="114">
        <v>8816</v>
      </c>
      <c r="AF167" s="115">
        <v>970</v>
      </c>
      <c r="AG167" s="114">
        <v>9828</v>
      </c>
      <c r="AH167" s="114">
        <v>8821</v>
      </c>
      <c r="AI167" s="115">
        <v>1007</v>
      </c>
    </row>
    <row r="168" spans="1:35" x14ac:dyDescent="0.35">
      <c r="A168" s="151" t="s">
        <v>27</v>
      </c>
      <c r="B168" s="87" t="s">
        <v>53</v>
      </c>
      <c r="C168" s="94">
        <v>134</v>
      </c>
      <c r="D168" s="95">
        <v>129</v>
      </c>
      <c r="E168" s="96">
        <v>5</v>
      </c>
      <c r="F168" s="95">
        <v>132</v>
      </c>
      <c r="G168" s="95">
        <v>127</v>
      </c>
      <c r="H168" s="96">
        <v>5</v>
      </c>
      <c r="I168" s="95">
        <v>120</v>
      </c>
      <c r="J168" s="95">
        <v>119</v>
      </c>
      <c r="K168" s="96">
        <v>1</v>
      </c>
      <c r="L168" s="95">
        <v>123</v>
      </c>
      <c r="M168" s="95">
        <v>121</v>
      </c>
      <c r="N168" s="96">
        <v>2</v>
      </c>
      <c r="O168" s="95">
        <v>128</v>
      </c>
      <c r="P168" s="95">
        <v>125</v>
      </c>
      <c r="Q168" s="96">
        <v>3</v>
      </c>
      <c r="R168" s="95">
        <v>134</v>
      </c>
      <c r="S168" s="95">
        <v>129</v>
      </c>
      <c r="T168" s="96">
        <v>5</v>
      </c>
      <c r="U168" s="95">
        <v>125</v>
      </c>
      <c r="V168" s="95">
        <v>118</v>
      </c>
      <c r="W168" s="96">
        <v>7</v>
      </c>
      <c r="X168" s="95">
        <v>141</v>
      </c>
      <c r="Y168" s="95">
        <v>133</v>
      </c>
      <c r="Z168" s="96">
        <v>8</v>
      </c>
      <c r="AA168" s="89">
        <v>140</v>
      </c>
      <c r="AB168" s="89">
        <v>127</v>
      </c>
      <c r="AC168" s="90">
        <v>13</v>
      </c>
      <c r="AD168" s="112">
        <v>142</v>
      </c>
      <c r="AE168" s="112">
        <v>123</v>
      </c>
      <c r="AF168" s="113">
        <v>19</v>
      </c>
      <c r="AG168" s="112">
        <v>151</v>
      </c>
      <c r="AH168" s="112">
        <v>134</v>
      </c>
      <c r="AI168" s="113">
        <v>17</v>
      </c>
    </row>
    <row r="169" spans="1:35" x14ac:dyDescent="0.35">
      <c r="A169" s="152"/>
      <c r="B169" s="87" t="s">
        <v>63</v>
      </c>
      <c r="C169" s="88">
        <v>154</v>
      </c>
      <c r="D169" s="89">
        <v>152</v>
      </c>
      <c r="E169" s="90">
        <v>2</v>
      </c>
      <c r="F169" s="89">
        <v>152</v>
      </c>
      <c r="G169" s="89">
        <v>150</v>
      </c>
      <c r="H169" s="90">
        <v>2</v>
      </c>
      <c r="I169" s="89">
        <v>158</v>
      </c>
      <c r="J169" s="89">
        <v>155</v>
      </c>
      <c r="K169" s="90">
        <v>3</v>
      </c>
      <c r="L169" s="89">
        <v>146</v>
      </c>
      <c r="M169" s="89">
        <v>144</v>
      </c>
      <c r="N169" s="90">
        <v>2</v>
      </c>
      <c r="O169" s="89">
        <v>130</v>
      </c>
      <c r="P169" s="89">
        <v>129</v>
      </c>
      <c r="Q169" s="90">
        <v>1</v>
      </c>
      <c r="R169" s="89">
        <v>120</v>
      </c>
      <c r="S169" s="89">
        <v>116</v>
      </c>
      <c r="T169" s="90">
        <v>4</v>
      </c>
      <c r="U169" s="89">
        <v>122</v>
      </c>
      <c r="V169" s="89">
        <v>116</v>
      </c>
      <c r="W169" s="90">
        <v>6</v>
      </c>
      <c r="X169" s="89">
        <v>123</v>
      </c>
      <c r="Y169" s="89">
        <v>109</v>
      </c>
      <c r="Z169" s="90">
        <v>14</v>
      </c>
      <c r="AA169" s="89">
        <v>132</v>
      </c>
      <c r="AB169" s="89">
        <v>121</v>
      </c>
      <c r="AC169" s="90">
        <v>11</v>
      </c>
      <c r="AD169" s="112">
        <v>138</v>
      </c>
      <c r="AE169" s="112">
        <v>123</v>
      </c>
      <c r="AF169" s="113">
        <v>15</v>
      </c>
      <c r="AG169" s="112">
        <v>148</v>
      </c>
      <c r="AH169" s="112">
        <v>138</v>
      </c>
      <c r="AI169" s="113">
        <v>10</v>
      </c>
    </row>
    <row r="170" spans="1:35" x14ac:dyDescent="0.35">
      <c r="A170" s="152"/>
      <c r="B170" s="87" t="s">
        <v>54</v>
      </c>
      <c r="C170" s="88">
        <v>495</v>
      </c>
      <c r="D170" s="89">
        <v>470</v>
      </c>
      <c r="E170" s="90">
        <v>25</v>
      </c>
      <c r="F170" s="89">
        <v>505</v>
      </c>
      <c r="G170" s="89">
        <v>488</v>
      </c>
      <c r="H170" s="90">
        <v>17</v>
      </c>
      <c r="I170" s="89">
        <v>492</v>
      </c>
      <c r="J170" s="89">
        <v>479</v>
      </c>
      <c r="K170" s="90">
        <v>13</v>
      </c>
      <c r="L170" s="89">
        <v>470</v>
      </c>
      <c r="M170" s="89">
        <v>458</v>
      </c>
      <c r="N170" s="90">
        <v>12</v>
      </c>
      <c r="O170" s="89">
        <v>474</v>
      </c>
      <c r="P170" s="89">
        <v>462</v>
      </c>
      <c r="Q170" s="90">
        <v>12</v>
      </c>
      <c r="R170" s="89">
        <v>482</v>
      </c>
      <c r="S170" s="89">
        <v>465</v>
      </c>
      <c r="T170" s="90">
        <v>17</v>
      </c>
      <c r="U170" s="89">
        <v>451</v>
      </c>
      <c r="V170" s="89">
        <v>431</v>
      </c>
      <c r="W170" s="90">
        <v>20</v>
      </c>
      <c r="X170" s="89">
        <v>444</v>
      </c>
      <c r="Y170" s="89">
        <v>415</v>
      </c>
      <c r="Z170" s="90">
        <v>29</v>
      </c>
      <c r="AA170" s="89">
        <v>440</v>
      </c>
      <c r="AB170" s="89">
        <v>408</v>
      </c>
      <c r="AC170" s="90">
        <v>32</v>
      </c>
      <c r="AD170" s="112">
        <v>430</v>
      </c>
      <c r="AE170" s="112">
        <v>393</v>
      </c>
      <c r="AF170" s="113">
        <v>37</v>
      </c>
      <c r="AG170" s="112">
        <v>440</v>
      </c>
      <c r="AH170" s="112">
        <v>393</v>
      </c>
      <c r="AI170" s="113">
        <v>47</v>
      </c>
    </row>
    <row r="171" spans="1:35" x14ac:dyDescent="0.35">
      <c r="A171" s="152"/>
      <c r="B171" s="87" t="s">
        <v>55</v>
      </c>
      <c r="C171" s="88">
        <v>328</v>
      </c>
      <c r="D171" s="89">
        <v>308</v>
      </c>
      <c r="E171" s="90">
        <v>20</v>
      </c>
      <c r="F171" s="89">
        <v>298</v>
      </c>
      <c r="G171" s="89">
        <v>280</v>
      </c>
      <c r="H171" s="90">
        <v>18</v>
      </c>
      <c r="I171" s="89">
        <v>299</v>
      </c>
      <c r="J171" s="89">
        <v>283</v>
      </c>
      <c r="K171" s="90">
        <v>16</v>
      </c>
      <c r="L171" s="89">
        <v>293</v>
      </c>
      <c r="M171" s="89">
        <v>282</v>
      </c>
      <c r="N171" s="90">
        <v>11</v>
      </c>
      <c r="O171" s="89">
        <v>294</v>
      </c>
      <c r="P171" s="89">
        <v>283</v>
      </c>
      <c r="Q171" s="90">
        <v>11</v>
      </c>
      <c r="R171" s="89">
        <v>301</v>
      </c>
      <c r="S171" s="89">
        <v>286</v>
      </c>
      <c r="T171" s="90">
        <v>15</v>
      </c>
      <c r="U171" s="89">
        <v>319</v>
      </c>
      <c r="V171" s="89">
        <v>295</v>
      </c>
      <c r="W171" s="90">
        <v>24</v>
      </c>
      <c r="X171" s="89">
        <v>299</v>
      </c>
      <c r="Y171" s="89">
        <v>280</v>
      </c>
      <c r="Z171" s="90">
        <v>19</v>
      </c>
      <c r="AA171" s="89">
        <v>263</v>
      </c>
      <c r="AB171" s="89">
        <v>249</v>
      </c>
      <c r="AC171" s="90">
        <v>14</v>
      </c>
      <c r="AD171" s="112">
        <v>266</v>
      </c>
      <c r="AE171" s="112">
        <v>249</v>
      </c>
      <c r="AF171" s="113">
        <v>17</v>
      </c>
      <c r="AG171" s="112">
        <v>254</v>
      </c>
      <c r="AH171" s="112">
        <v>236</v>
      </c>
      <c r="AI171" s="113">
        <v>18</v>
      </c>
    </row>
    <row r="172" spans="1:35" x14ac:dyDescent="0.35">
      <c r="A172" s="152"/>
      <c r="B172" s="87" t="s">
        <v>56</v>
      </c>
      <c r="C172" s="88">
        <v>1337</v>
      </c>
      <c r="D172" s="89">
        <v>1208</v>
      </c>
      <c r="E172" s="90">
        <v>129</v>
      </c>
      <c r="F172" s="89">
        <v>1305</v>
      </c>
      <c r="G172" s="89">
        <v>1170</v>
      </c>
      <c r="H172" s="90">
        <v>135</v>
      </c>
      <c r="I172" s="89">
        <v>1267</v>
      </c>
      <c r="J172" s="89">
        <v>1146</v>
      </c>
      <c r="K172" s="90">
        <v>121</v>
      </c>
      <c r="L172" s="89">
        <v>1261</v>
      </c>
      <c r="M172" s="89">
        <v>1136</v>
      </c>
      <c r="N172" s="90">
        <v>125</v>
      </c>
      <c r="O172" s="89">
        <v>1266</v>
      </c>
      <c r="P172" s="89">
        <v>1122</v>
      </c>
      <c r="Q172" s="90">
        <v>144</v>
      </c>
      <c r="R172" s="89">
        <v>1275</v>
      </c>
      <c r="S172" s="89">
        <v>1119</v>
      </c>
      <c r="T172" s="90">
        <v>156</v>
      </c>
      <c r="U172" s="89">
        <v>1252</v>
      </c>
      <c r="V172" s="89">
        <v>1063</v>
      </c>
      <c r="W172" s="90">
        <v>189</v>
      </c>
      <c r="X172" s="89">
        <v>1320</v>
      </c>
      <c r="Y172" s="89">
        <v>1098</v>
      </c>
      <c r="Z172" s="90">
        <v>222</v>
      </c>
      <c r="AA172" s="89">
        <v>1317</v>
      </c>
      <c r="AB172" s="89">
        <v>1096</v>
      </c>
      <c r="AC172" s="90">
        <v>221</v>
      </c>
      <c r="AD172" s="112">
        <v>1305</v>
      </c>
      <c r="AE172" s="112">
        <v>1076</v>
      </c>
      <c r="AF172" s="113">
        <v>229</v>
      </c>
      <c r="AG172" s="112">
        <v>1292</v>
      </c>
      <c r="AH172" s="112">
        <v>1060</v>
      </c>
      <c r="AI172" s="113">
        <v>232</v>
      </c>
    </row>
    <row r="173" spans="1:35" x14ac:dyDescent="0.35">
      <c r="A173" s="152"/>
      <c r="B173" s="87" t="s">
        <v>57</v>
      </c>
      <c r="C173" s="88">
        <v>2203</v>
      </c>
      <c r="D173" s="89">
        <v>2080</v>
      </c>
      <c r="E173" s="90">
        <v>123</v>
      </c>
      <c r="F173" s="89">
        <v>2230</v>
      </c>
      <c r="G173" s="89">
        <v>2111</v>
      </c>
      <c r="H173" s="90">
        <v>119</v>
      </c>
      <c r="I173" s="89">
        <v>2256</v>
      </c>
      <c r="J173" s="89">
        <v>2119</v>
      </c>
      <c r="K173" s="90">
        <v>137</v>
      </c>
      <c r="L173" s="89">
        <v>2293</v>
      </c>
      <c r="M173" s="89">
        <v>2144</v>
      </c>
      <c r="N173" s="90">
        <v>149</v>
      </c>
      <c r="O173" s="89">
        <v>2274</v>
      </c>
      <c r="P173" s="89">
        <v>2116</v>
      </c>
      <c r="Q173" s="90">
        <v>158</v>
      </c>
      <c r="R173" s="89">
        <v>2294</v>
      </c>
      <c r="S173" s="89">
        <v>2116</v>
      </c>
      <c r="T173" s="90">
        <v>178</v>
      </c>
      <c r="U173" s="89">
        <v>2249</v>
      </c>
      <c r="V173" s="89">
        <v>2068</v>
      </c>
      <c r="W173" s="90">
        <v>181</v>
      </c>
      <c r="X173" s="89">
        <v>2223</v>
      </c>
      <c r="Y173" s="89">
        <v>2018</v>
      </c>
      <c r="Z173" s="90">
        <v>205</v>
      </c>
      <c r="AA173" s="89">
        <v>2216</v>
      </c>
      <c r="AB173" s="89">
        <v>2000</v>
      </c>
      <c r="AC173" s="90">
        <v>216</v>
      </c>
      <c r="AD173" s="112">
        <v>2190</v>
      </c>
      <c r="AE173" s="112">
        <v>1969</v>
      </c>
      <c r="AF173" s="113">
        <v>221</v>
      </c>
      <c r="AG173" s="112">
        <v>2188</v>
      </c>
      <c r="AH173" s="112">
        <v>1951</v>
      </c>
      <c r="AI173" s="113">
        <v>237</v>
      </c>
    </row>
    <row r="174" spans="1:35" x14ac:dyDescent="0.35">
      <c r="A174" s="152"/>
      <c r="B174" s="87" t="s">
        <v>58</v>
      </c>
      <c r="C174" s="88">
        <v>950</v>
      </c>
      <c r="D174" s="89">
        <v>926</v>
      </c>
      <c r="E174" s="90">
        <v>24</v>
      </c>
      <c r="F174" s="89">
        <v>938</v>
      </c>
      <c r="G174" s="89">
        <v>913</v>
      </c>
      <c r="H174" s="90">
        <v>25</v>
      </c>
      <c r="I174" s="89">
        <v>919</v>
      </c>
      <c r="J174" s="89">
        <v>899</v>
      </c>
      <c r="K174" s="90">
        <v>20</v>
      </c>
      <c r="L174" s="89">
        <v>930</v>
      </c>
      <c r="M174" s="89">
        <v>908</v>
      </c>
      <c r="N174" s="90">
        <v>22</v>
      </c>
      <c r="O174" s="89">
        <v>932</v>
      </c>
      <c r="P174" s="89">
        <v>908</v>
      </c>
      <c r="Q174" s="90">
        <v>24</v>
      </c>
      <c r="R174" s="89">
        <v>908</v>
      </c>
      <c r="S174" s="89">
        <v>883</v>
      </c>
      <c r="T174" s="90">
        <v>25</v>
      </c>
      <c r="U174" s="89">
        <v>936</v>
      </c>
      <c r="V174" s="89">
        <v>907</v>
      </c>
      <c r="W174" s="90">
        <v>29</v>
      </c>
      <c r="X174" s="89">
        <v>924</v>
      </c>
      <c r="Y174" s="89">
        <v>896</v>
      </c>
      <c r="Z174" s="90">
        <v>28</v>
      </c>
      <c r="AA174" s="89">
        <v>914</v>
      </c>
      <c r="AB174" s="89">
        <v>886</v>
      </c>
      <c r="AC174" s="90">
        <v>28</v>
      </c>
      <c r="AD174" s="112">
        <v>918</v>
      </c>
      <c r="AE174" s="112">
        <v>884</v>
      </c>
      <c r="AF174" s="113">
        <v>34</v>
      </c>
      <c r="AG174" s="112">
        <v>896</v>
      </c>
      <c r="AH174" s="112">
        <v>862</v>
      </c>
      <c r="AI174" s="113">
        <v>34</v>
      </c>
    </row>
    <row r="175" spans="1:35" x14ac:dyDescent="0.35">
      <c r="A175" s="152"/>
      <c r="B175" s="87" t="s">
        <v>59</v>
      </c>
      <c r="C175" s="88">
        <v>255</v>
      </c>
      <c r="D175" s="89">
        <v>250</v>
      </c>
      <c r="E175" s="90">
        <v>5</v>
      </c>
      <c r="F175" s="89">
        <v>253</v>
      </c>
      <c r="G175" s="89">
        <v>248</v>
      </c>
      <c r="H175" s="90">
        <v>5</v>
      </c>
      <c r="I175" s="89">
        <v>234</v>
      </c>
      <c r="J175" s="89">
        <v>230</v>
      </c>
      <c r="K175" s="90">
        <v>4</v>
      </c>
      <c r="L175" s="89">
        <v>225</v>
      </c>
      <c r="M175" s="89">
        <v>221</v>
      </c>
      <c r="N175" s="90">
        <v>4</v>
      </c>
      <c r="O175" s="89">
        <v>232</v>
      </c>
      <c r="P175" s="89">
        <v>228</v>
      </c>
      <c r="Q175" s="90">
        <v>4</v>
      </c>
      <c r="R175" s="89">
        <v>261</v>
      </c>
      <c r="S175" s="89">
        <v>256</v>
      </c>
      <c r="T175" s="90">
        <v>5</v>
      </c>
      <c r="U175" s="89">
        <v>266</v>
      </c>
      <c r="V175" s="89">
        <v>260</v>
      </c>
      <c r="W175" s="90">
        <v>6</v>
      </c>
      <c r="X175" s="89">
        <v>293</v>
      </c>
      <c r="Y175" s="89">
        <v>286</v>
      </c>
      <c r="Z175" s="90">
        <v>7</v>
      </c>
      <c r="AA175" s="89">
        <v>318</v>
      </c>
      <c r="AB175" s="89">
        <v>310</v>
      </c>
      <c r="AC175" s="90">
        <v>8</v>
      </c>
      <c r="AD175" s="112">
        <v>351</v>
      </c>
      <c r="AE175" s="112">
        <v>342</v>
      </c>
      <c r="AF175" s="113">
        <v>9</v>
      </c>
      <c r="AG175" s="112">
        <v>377</v>
      </c>
      <c r="AH175" s="112">
        <v>368</v>
      </c>
      <c r="AI175" s="113">
        <v>9</v>
      </c>
    </row>
    <row r="176" spans="1:35" ht="15" thickBot="1" x14ac:dyDescent="0.4">
      <c r="A176" s="153"/>
      <c r="B176" s="91" t="s">
        <v>0</v>
      </c>
      <c r="C176" s="97">
        <v>5856</v>
      </c>
      <c r="D176" s="92">
        <v>5523</v>
      </c>
      <c r="E176" s="93">
        <v>333</v>
      </c>
      <c r="F176" s="92">
        <v>5813</v>
      </c>
      <c r="G176" s="92">
        <v>5487</v>
      </c>
      <c r="H176" s="93">
        <v>326</v>
      </c>
      <c r="I176" s="92">
        <v>5745</v>
      </c>
      <c r="J176" s="92">
        <v>5430</v>
      </c>
      <c r="K176" s="93">
        <v>315</v>
      </c>
      <c r="L176" s="92">
        <v>5741</v>
      </c>
      <c r="M176" s="92">
        <v>5414</v>
      </c>
      <c r="N176" s="93">
        <v>327</v>
      </c>
      <c r="O176" s="92">
        <v>5730</v>
      </c>
      <c r="P176" s="92">
        <v>5373</v>
      </c>
      <c r="Q176" s="93">
        <v>357</v>
      </c>
      <c r="R176" s="92">
        <v>5775</v>
      </c>
      <c r="S176" s="92">
        <v>5370</v>
      </c>
      <c r="T176" s="93">
        <v>405</v>
      </c>
      <c r="U176" s="92">
        <v>5720</v>
      </c>
      <c r="V176" s="92">
        <v>5258</v>
      </c>
      <c r="W176" s="93">
        <v>462</v>
      </c>
      <c r="X176" s="92">
        <v>5767</v>
      </c>
      <c r="Y176" s="92">
        <v>5235</v>
      </c>
      <c r="Z176" s="93">
        <v>532</v>
      </c>
      <c r="AA176" s="92">
        <v>5740</v>
      </c>
      <c r="AB176" s="92">
        <v>5197</v>
      </c>
      <c r="AC176" s="93">
        <v>543</v>
      </c>
      <c r="AD176" s="114">
        <v>5740</v>
      </c>
      <c r="AE176" s="114">
        <v>5159</v>
      </c>
      <c r="AF176" s="115">
        <v>581</v>
      </c>
      <c r="AG176" s="114">
        <v>5746</v>
      </c>
      <c r="AH176" s="114">
        <v>5142</v>
      </c>
      <c r="AI176" s="115">
        <v>604</v>
      </c>
    </row>
    <row r="177" spans="1:35" x14ac:dyDescent="0.35">
      <c r="A177" s="151" t="s">
        <v>28</v>
      </c>
      <c r="B177" s="87" t="s">
        <v>53</v>
      </c>
      <c r="C177" s="94">
        <v>182</v>
      </c>
      <c r="D177" s="95">
        <v>177</v>
      </c>
      <c r="E177" s="96">
        <v>5</v>
      </c>
      <c r="F177" s="95">
        <v>188</v>
      </c>
      <c r="G177" s="95">
        <v>180</v>
      </c>
      <c r="H177" s="96">
        <v>8</v>
      </c>
      <c r="I177" s="95">
        <v>183</v>
      </c>
      <c r="J177" s="95">
        <v>177</v>
      </c>
      <c r="K177" s="96">
        <v>6</v>
      </c>
      <c r="L177" s="95">
        <v>166</v>
      </c>
      <c r="M177" s="95">
        <v>160</v>
      </c>
      <c r="N177" s="96">
        <v>6</v>
      </c>
      <c r="O177" s="95">
        <v>173</v>
      </c>
      <c r="P177" s="95">
        <v>167</v>
      </c>
      <c r="Q177" s="96">
        <v>6</v>
      </c>
      <c r="R177" s="95">
        <v>185</v>
      </c>
      <c r="S177" s="95">
        <v>181</v>
      </c>
      <c r="T177" s="96">
        <v>4</v>
      </c>
      <c r="U177" s="95">
        <v>235</v>
      </c>
      <c r="V177" s="95">
        <v>222</v>
      </c>
      <c r="W177" s="96">
        <v>13</v>
      </c>
      <c r="X177" s="95">
        <v>234</v>
      </c>
      <c r="Y177" s="95">
        <v>218</v>
      </c>
      <c r="Z177" s="96">
        <v>16</v>
      </c>
      <c r="AA177" s="89">
        <v>241</v>
      </c>
      <c r="AB177" s="89">
        <v>221</v>
      </c>
      <c r="AC177" s="90">
        <v>20</v>
      </c>
      <c r="AD177" s="112">
        <v>208</v>
      </c>
      <c r="AE177" s="112">
        <v>193</v>
      </c>
      <c r="AF177" s="113">
        <v>15</v>
      </c>
      <c r="AG177" s="112">
        <v>194</v>
      </c>
      <c r="AH177" s="112">
        <v>180</v>
      </c>
      <c r="AI177" s="113">
        <v>14</v>
      </c>
    </row>
    <row r="178" spans="1:35" x14ac:dyDescent="0.35">
      <c r="A178" s="152"/>
      <c r="B178" s="87" t="s">
        <v>63</v>
      </c>
      <c r="C178" s="88">
        <v>210</v>
      </c>
      <c r="D178" s="89">
        <v>206</v>
      </c>
      <c r="E178" s="90">
        <v>4</v>
      </c>
      <c r="F178" s="89">
        <v>185</v>
      </c>
      <c r="G178" s="89">
        <v>182</v>
      </c>
      <c r="H178" s="90">
        <v>3</v>
      </c>
      <c r="I178" s="89">
        <v>180</v>
      </c>
      <c r="J178" s="89">
        <v>175</v>
      </c>
      <c r="K178" s="90">
        <v>5</v>
      </c>
      <c r="L178" s="89">
        <v>186</v>
      </c>
      <c r="M178" s="89">
        <v>180</v>
      </c>
      <c r="N178" s="90">
        <v>6</v>
      </c>
      <c r="O178" s="89">
        <v>203</v>
      </c>
      <c r="P178" s="89">
        <v>195</v>
      </c>
      <c r="Q178" s="90">
        <v>8</v>
      </c>
      <c r="R178" s="89">
        <v>210</v>
      </c>
      <c r="S178" s="89">
        <v>193</v>
      </c>
      <c r="T178" s="90">
        <v>17</v>
      </c>
      <c r="U178" s="89">
        <v>194</v>
      </c>
      <c r="V178" s="89">
        <v>175</v>
      </c>
      <c r="W178" s="90">
        <v>19</v>
      </c>
      <c r="X178" s="89">
        <v>191</v>
      </c>
      <c r="Y178" s="89">
        <v>178</v>
      </c>
      <c r="Z178" s="90">
        <v>13</v>
      </c>
      <c r="AA178" s="89">
        <v>199</v>
      </c>
      <c r="AB178" s="89">
        <v>187</v>
      </c>
      <c r="AC178" s="90">
        <v>12</v>
      </c>
      <c r="AD178" s="112">
        <v>239</v>
      </c>
      <c r="AE178" s="112">
        <v>222</v>
      </c>
      <c r="AF178" s="113">
        <v>17</v>
      </c>
      <c r="AG178" s="112">
        <v>238</v>
      </c>
      <c r="AH178" s="112">
        <v>215</v>
      </c>
      <c r="AI178" s="113">
        <v>23</v>
      </c>
    </row>
    <row r="179" spans="1:35" x14ac:dyDescent="0.35">
      <c r="A179" s="152"/>
      <c r="B179" s="87" t="s">
        <v>54</v>
      </c>
      <c r="C179" s="88">
        <v>798</v>
      </c>
      <c r="D179" s="89">
        <v>778</v>
      </c>
      <c r="E179" s="90">
        <v>20</v>
      </c>
      <c r="F179" s="89">
        <v>782</v>
      </c>
      <c r="G179" s="89">
        <v>761</v>
      </c>
      <c r="H179" s="90">
        <v>21</v>
      </c>
      <c r="I179" s="89">
        <v>754</v>
      </c>
      <c r="J179" s="89">
        <v>735</v>
      </c>
      <c r="K179" s="90">
        <v>19</v>
      </c>
      <c r="L179" s="89">
        <v>705</v>
      </c>
      <c r="M179" s="89">
        <v>686</v>
      </c>
      <c r="N179" s="90">
        <v>19</v>
      </c>
      <c r="O179" s="89">
        <v>677</v>
      </c>
      <c r="P179" s="89">
        <v>663</v>
      </c>
      <c r="Q179" s="90">
        <v>14</v>
      </c>
      <c r="R179" s="89">
        <v>669</v>
      </c>
      <c r="S179" s="89">
        <v>640</v>
      </c>
      <c r="T179" s="90">
        <v>29</v>
      </c>
      <c r="U179" s="89">
        <v>676</v>
      </c>
      <c r="V179" s="89">
        <v>633</v>
      </c>
      <c r="W179" s="90">
        <v>43</v>
      </c>
      <c r="X179" s="89">
        <v>640</v>
      </c>
      <c r="Y179" s="89">
        <v>595</v>
      </c>
      <c r="Z179" s="90">
        <v>45</v>
      </c>
      <c r="AA179" s="89">
        <v>641</v>
      </c>
      <c r="AB179" s="89">
        <v>582</v>
      </c>
      <c r="AC179" s="90">
        <v>59</v>
      </c>
      <c r="AD179" s="112">
        <v>621</v>
      </c>
      <c r="AE179" s="112">
        <v>568</v>
      </c>
      <c r="AF179" s="113">
        <v>53</v>
      </c>
      <c r="AG179" s="112">
        <v>641</v>
      </c>
      <c r="AH179" s="112">
        <v>584</v>
      </c>
      <c r="AI179" s="113">
        <v>57</v>
      </c>
    </row>
    <row r="180" spans="1:35" x14ac:dyDescent="0.35">
      <c r="A180" s="152"/>
      <c r="B180" s="87" t="s">
        <v>55</v>
      </c>
      <c r="C180" s="88">
        <v>510</v>
      </c>
      <c r="D180" s="89">
        <v>491</v>
      </c>
      <c r="E180" s="90">
        <v>19</v>
      </c>
      <c r="F180" s="89">
        <v>465</v>
      </c>
      <c r="G180" s="89">
        <v>457</v>
      </c>
      <c r="H180" s="90">
        <v>8</v>
      </c>
      <c r="I180" s="89">
        <v>444</v>
      </c>
      <c r="J180" s="89">
        <v>438</v>
      </c>
      <c r="K180" s="90">
        <v>6</v>
      </c>
      <c r="L180" s="89">
        <v>436</v>
      </c>
      <c r="M180" s="89">
        <v>427</v>
      </c>
      <c r="N180" s="90">
        <v>9</v>
      </c>
      <c r="O180" s="89">
        <v>442</v>
      </c>
      <c r="P180" s="89">
        <v>434</v>
      </c>
      <c r="Q180" s="90">
        <v>8</v>
      </c>
      <c r="R180" s="89">
        <v>466</v>
      </c>
      <c r="S180" s="89">
        <v>450</v>
      </c>
      <c r="T180" s="90">
        <v>16</v>
      </c>
      <c r="U180" s="89">
        <v>470</v>
      </c>
      <c r="V180" s="89">
        <v>437</v>
      </c>
      <c r="W180" s="90">
        <v>33</v>
      </c>
      <c r="X180" s="89">
        <v>470</v>
      </c>
      <c r="Y180" s="89">
        <v>440</v>
      </c>
      <c r="Z180" s="90">
        <v>30</v>
      </c>
      <c r="AA180" s="89">
        <v>463</v>
      </c>
      <c r="AB180" s="89">
        <v>438</v>
      </c>
      <c r="AC180" s="90">
        <v>25</v>
      </c>
      <c r="AD180" s="112">
        <v>450</v>
      </c>
      <c r="AE180" s="112">
        <v>420</v>
      </c>
      <c r="AF180" s="113">
        <v>30</v>
      </c>
      <c r="AG180" s="112">
        <v>406</v>
      </c>
      <c r="AH180" s="112">
        <v>381</v>
      </c>
      <c r="AI180" s="113">
        <v>25</v>
      </c>
    </row>
    <row r="181" spans="1:35" x14ac:dyDescent="0.35">
      <c r="A181" s="152"/>
      <c r="B181" s="87" t="s">
        <v>56</v>
      </c>
      <c r="C181" s="88">
        <v>2122</v>
      </c>
      <c r="D181" s="89">
        <v>1995</v>
      </c>
      <c r="E181" s="90">
        <v>127</v>
      </c>
      <c r="F181" s="89">
        <v>2086</v>
      </c>
      <c r="G181" s="89">
        <v>1947</v>
      </c>
      <c r="H181" s="90">
        <v>139</v>
      </c>
      <c r="I181" s="89">
        <v>2004</v>
      </c>
      <c r="J181" s="89">
        <v>1866</v>
      </c>
      <c r="K181" s="90">
        <v>138</v>
      </c>
      <c r="L181" s="89">
        <v>1987</v>
      </c>
      <c r="M181" s="89">
        <v>1842</v>
      </c>
      <c r="N181" s="90">
        <v>145</v>
      </c>
      <c r="O181" s="89">
        <v>1972</v>
      </c>
      <c r="P181" s="89">
        <v>1830</v>
      </c>
      <c r="Q181" s="90">
        <v>142</v>
      </c>
      <c r="R181" s="89">
        <v>1982</v>
      </c>
      <c r="S181" s="89">
        <v>1800</v>
      </c>
      <c r="T181" s="90">
        <v>182</v>
      </c>
      <c r="U181" s="89">
        <v>2007</v>
      </c>
      <c r="V181" s="89">
        <v>1762</v>
      </c>
      <c r="W181" s="90">
        <v>245</v>
      </c>
      <c r="X181" s="89">
        <v>2040</v>
      </c>
      <c r="Y181" s="89">
        <v>1784</v>
      </c>
      <c r="Z181" s="90">
        <v>256</v>
      </c>
      <c r="AA181" s="89">
        <v>2007</v>
      </c>
      <c r="AB181" s="89">
        <v>1735</v>
      </c>
      <c r="AC181" s="90">
        <v>272</v>
      </c>
      <c r="AD181" s="112">
        <v>2007</v>
      </c>
      <c r="AE181" s="112">
        <v>1746</v>
      </c>
      <c r="AF181" s="113">
        <v>261</v>
      </c>
      <c r="AG181" s="112">
        <v>1972</v>
      </c>
      <c r="AH181" s="112">
        <v>1726</v>
      </c>
      <c r="AI181" s="113">
        <v>246</v>
      </c>
    </row>
    <row r="182" spans="1:35" x14ac:dyDescent="0.35">
      <c r="A182" s="152"/>
      <c r="B182" s="87" t="s">
        <v>57</v>
      </c>
      <c r="C182" s="88">
        <v>3332</v>
      </c>
      <c r="D182" s="89">
        <v>3137</v>
      </c>
      <c r="E182" s="90">
        <v>195</v>
      </c>
      <c r="F182" s="89">
        <v>3372</v>
      </c>
      <c r="G182" s="89">
        <v>3174</v>
      </c>
      <c r="H182" s="90">
        <v>198</v>
      </c>
      <c r="I182" s="89">
        <v>3332</v>
      </c>
      <c r="J182" s="89">
        <v>3182</v>
      </c>
      <c r="K182" s="90">
        <v>150</v>
      </c>
      <c r="L182" s="89">
        <v>3377</v>
      </c>
      <c r="M182" s="89">
        <v>3217</v>
      </c>
      <c r="N182" s="90">
        <v>160</v>
      </c>
      <c r="O182" s="89">
        <v>3385</v>
      </c>
      <c r="P182" s="89">
        <v>3219</v>
      </c>
      <c r="Q182" s="90">
        <v>166</v>
      </c>
      <c r="R182" s="89">
        <v>3364</v>
      </c>
      <c r="S182" s="89">
        <v>3187</v>
      </c>
      <c r="T182" s="90">
        <v>177</v>
      </c>
      <c r="U182" s="89">
        <v>3355</v>
      </c>
      <c r="V182" s="89">
        <v>3133</v>
      </c>
      <c r="W182" s="90">
        <v>222</v>
      </c>
      <c r="X182" s="89">
        <v>3325</v>
      </c>
      <c r="Y182" s="89">
        <v>3093</v>
      </c>
      <c r="Z182" s="90">
        <v>232</v>
      </c>
      <c r="AA182" s="89">
        <v>3296</v>
      </c>
      <c r="AB182" s="89">
        <v>3066</v>
      </c>
      <c r="AC182" s="90">
        <v>230</v>
      </c>
      <c r="AD182" s="112">
        <v>3271</v>
      </c>
      <c r="AE182" s="112">
        <v>3030</v>
      </c>
      <c r="AF182" s="113">
        <v>241</v>
      </c>
      <c r="AG182" s="112">
        <v>3265</v>
      </c>
      <c r="AH182" s="112">
        <v>3015</v>
      </c>
      <c r="AI182" s="113">
        <v>250</v>
      </c>
    </row>
    <row r="183" spans="1:35" x14ac:dyDescent="0.35">
      <c r="A183" s="152"/>
      <c r="B183" s="87" t="s">
        <v>58</v>
      </c>
      <c r="C183" s="88">
        <v>1378</v>
      </c>
      <c r="D183" s="89">
        <v>1335</v>
      </c>
      <c r="E183" s="90">
        <v>43</v>
      </c>
      <c r="F183" s="89">
        <v>1356</v>
      </c>
      <c r="G183" s="89">
        <v>1310</v>
      </c>
      <c r="H183" s="90">
        <v>46</v>
      </c>
      <c r="I183" s="89">
        <v>1355</v>
      </c>
      <c r="J183" s="89">
        <v>1331</v>
      </c>
      <c r="K183" s="90">
        <v>24</v>
      </c>
      <c r="L183" s="89">
        <v>1382</v>
      </c>
      <c r="M183" s="89">
        <v>1356</v>
      </c>
      <c r="N183" s="90">
        <v>26</v>
      </c>
      <c r="O183" s="89">
        <v>1389</v>
      </c>
      <c r="P183" s="89">
        <v>1363</v>
      </c>
      <c r="Q183" s="90">
        <v>26</v>
      </c>
      <c r="R183" s="89">
        <v>1422</v>
      </c>
      <c r="S183" s="89">
        <v>1398</v>
      </c>
      <c r="T183" s="90">
        <v>24</v>
      </c>
      <c r="U183" s="89">
        <v>1457</v>
      </c>
      <c r="V183" s="89">
        <v>1426</v>
      </c>
      <c r="W183" s="90">
        <v>31</v>
      </c>
      <c r="X183" s="89">
        <v>1478</v>
      </c>
      <c r="Y183" s="89">
        <v>1446</v>
      </c>
      <c r="Z183" s="90">
        <v>32</v>
      </c>
      <c r="AA183" s="89">
        <v>1472</v>
      </c>
      <c r="AB183" s="89">
        <v>1436</v>
      </c>
      <c r="AC183" s="90">
        <v>36</v>
      </c>
      <c r="AD183" s="112">
        <v>1462</v>
      </c>
      <c r="AE183" s="112">
        <v>1423</v>
      </c>
      <c r="AF183" s="113">
        <v>39</v>
      </c>
      <c r="AG183" s="112">
        <v>1470</v>
      </c>
      <c r="AH183" s="112">
        <v>1423</v>
      </c>
      <c r="AI183" s="113">
        <v>47</v>
      </c>
    </row>
    <row r="184" spans="1:35" x14ac:dyDescent="0.35">
      <c r="A184" s="152"/>
      <c r="B184" s="87" t="s">
        <v>59</v>
      </c>
      <c r="C184" s="88">
        <v>571</v>
      </c>
      <c r="D184" s="89">
        <v>557</v>
      </c>
      <c r="E184" s="90">
        <v>14</v>
      </c>
      <c r="F184" s="89">
        <v>582</v>
      </c>
      <c r="G184" s="89">
        <v>568</v>
      </c>
      <c r="H184" s="90">
        <v>14</v>
      </c>
      <c r="I184" s="89">
        <v>646</v>
      </c>
      <c r="J184" s="89">
        <v>642</v>
      </c>
      <c r="K184" s="90">
        <v>4</v>
      </c>
      <c r="L184" s="89">
        <v>646</v>
      </c>
      <c r="M184" s="89">
        <v>642</v>
      </c>
      <c r="N184" s="90">
        <v>4</v>
      </c>
      <c r="O184" s="89">
        <v>674</v>
      </c>
      <c r="P184" s="89">
        <v>670</v>
      </c>
      <c r="Q184" s="90">
        <v>4</v>
      </c>
      <c r="R184" s="89">
        <v>687</v>
      </c>
      <c r="S184" s="89">
        <v>679</v>
      </c>
      <c r="T184" s="90">
        <v>8</v>
      </c>
      <c r="U184" s="89">
        <v>697</v>
      </c>
      <c r="V184" s="89">
        <v>690</v>
      </c>
      <c r="W184" s="90">
        <v>7</v>
      </c>
      <c r="X184" s="89">
        <v>698</v>
      </c>
      <c r="Y184" s="89">
        <v>690</v>
      </c>
      <c r="Z184" s="90">
        <v>8</v>
      </c>
      <c r="AA184" s="89">
        <v>717</v>
      </c>
      <c r="AB184" s="89">
        <v>707</v>
      </c>
      <c r="AC184" s="90">
        <v>10</v>
      </c>
      <c r="AD184" s="112">
        <v>743</v>
      </c>
      <c r="AE184" s="112">
        <v>733</v>
      </c>
      <c r="AF184" s="113">
        <v>10</v>
      </c>
      <c r="AG184" s="112">
        <v>784</v>
      </c>
      <c r="AH184" s="112">
        <v>773</v>
      </c>
      <c r="AI184" s="113">
        <v>11</v>
      </c>
    </row>
    <row r="185" spans="1:35" ht="15" thickBot="1" x14ac:dyDescent="0.4">
      <c r="A185" s="153"/>
      <c r="B185" s="91" t="s">
        <v>0</v>
      </c>
      <c r="C185" s="97">
        <v>9103</v>
      </c>
      <c r="D185" s="92">
        <v>8676</v>
      </c>
      <c r="E185" s="93">
        <v>427</v>
      </c>
      <c r="F185" s="92">
        <v>9016</v>
      </c>
      <c r="G185" s="92">
        <v>8579</v>
      </c>
      <c r="H185" s="93">
        <v>437</v>
      </c>
      <c r="I185" s="92">
        <v>8898</v>
      </c>
      <c r="J185" s="92">
        <v>8546</v>
      </c>
      <c r="K185" s="93">
        <v>352</v>
      </c>
      <c r="L185" s="92">
        <v>8885</v>
      </c>
      <c r="M185" s="92">
        <v>8510</v>
      </c>
      <c r="N185" s="93">
        <v>375</v>
      </c>
      <c r="O185" s="92">
        <v>8915</v>
      </c>
      <c r="P185" s="92">
        <v>8541</v>
      </c>
      <c r="Q185" s="93">
        <v>374</v>
      </c>
      <c r="R185" s="92">
        <v>8985</v>
      </c>
      <c r="S185" s="92">
        <v>8528</v>
      </c>
      <c r="T185" s="93">
        <v>457</v>
      </c>
      <c r="U185" s="92">
        <v>9091</v>
      </c>
      <c r="V185" s="92">
        <v>8478</v>
      </c>
      <c r="W185" s="93">
        <v>613</v>
      </c>
      <c r="X185" s="92">
        <v>9076</v>
      </c>
      <c r="Y185" s="92">
        <v>8444</v>
      </c>
      <c r="Z185" s="93">
        <v>632</v>
      </c>
      <c r="AA185" s="92">
        <v>9036</v>
      </c>
      <c r="AB185" s="92">
        <v>8372</v>
      </c>
      <c r="AC185" s="93">
        <v>664</v>
      </c>
      <c r="AD185" s="114">
        <v>9001</v>
      </c>
      <c r="AE185" s="114">
        <v>8335</v>
      </c>
      <c r="AF185" s="115">
        <v>666</v>
      </c>
      <c r="AG185" s="114">
        <v>8970</v>
      </c>
      <c r="AH185" s="114">
        <v>8297</v>
      </c>
      <c r="AI185" s="115">
        <v>673</v>
      </c>
    </row>
    <row r="186" spans="1:35" x14ac:dyDescent="0.35">
      <c r="A186" s="151" t="s">
        <v>29</v>
      </c>
      <c r="B186" s="87" t="s">
        <v>53</v>
      </c>
      <c r="C186" s="94">
        <v>117</v>
      </c>
      <c r="D186" s="95">
        <v>113</v>
      </c>
      <c r="E186" s="96">
        <v>4</v>
      </c>
      <c r="F186" s="95">
        <v>101</v>
      </c>
      <c r="G186" s="95">
        <v>98</v>
      </c>
      <c r="H186" s="96">
        <v>3</v>
      </c>
      <c r="I186" s="95">
        <v>96</v>
      </c>
      <c r="J186" s="95">
        <v>94</v>
      </c>
      <c r="K186" s="96">
        <v>2</v>
      </c>
      <c r="L186" s="95">
        <v>95</v>
      </c>
      <c r="M186" s="95">
        <v>93</v>
      </c>
      <c r="N186" s="96">
        <v>2</v>
      </c>
      <c r="O186" s="95">
        <v>100</v>
      </c>
      <c r="P186" s="95">
        <v>98</v>
      </c>
      <c r="Q186" s="96">
        <v>2</v>
      </c>
      <c r="R186" s="95">
        <v>109</v>
      </c>
      <c r="S186" s="95">
        <v>103</v>
      </c>
      <c r="T186" s="96">
        <v>6</v>
      </c>
      <c r="U186" s="95">
        <v>121</v>
      </c>
      <c r="V186" s="95">
        <v>114</v>
      </c>
      <c r="W186" s="96">
        <v>7</v>
      </c>
      <c r="X186" s="95">
        <v>123</v>
      </c>
      <c r="Y186" s="95">
        <v>113</v>
      </c>
      <c r="Z186" s="96">
        <v>10</v>
      </c>
      <c r="AA186" s="89">
        <v>142</v>
      </c>
      <c r="AB186" s="89">
        <v>123</v>
      </c>
      <c r="AC186" s="90">
        <v>19</v>
      </c>
      <c r="AD186" s="112">
        <v>136</v>
      </c>
      <c r="AE186" s="112">
        <v>120</v>
      </c>
      <c r="AF186" s="113">
        <v>16</v>
      </c>
      <c r="AG186" s="112">
        <v>133</v>
      </c>
      <c r="AH186" s="112">
        <v>123</v>
      </c>
      <c r="AI186" s="113">
        <v>10</v>
      </c>
    </row>
    <row r="187" spans="1:35" x14ac:dyDescent="0.35">
      <c r="A187" s="152"/>
      <c r="B187" s="87" t="s">
        <v>63</v>
      </c>
      <c r="C187" s="88">
        <v>133</v>
      </c>
      <c r="D187" s="89">
        <v>130</v>
      </c>
      <c r="E187" s="90">
        <v>3</v>
      </c>
      <c r="F187" s="89">
        <v>129</v>
      </c>
      <c r="G187" s="89">
        <v>127</v>
      </c>
      <c r="H187" s="90">
        <v>2</v>
      </c>
      <c r="I187" s="89">
        <v>117</v>
      </c>
      <c r="J187" s="89">
        <v>115</v>
      </c>
      <c r="K187" s="90">
        <v>2</v>
      </c>
      <c r="L187" s="89">
        <v>114</v>
      </c>
      <c r="M187" s="89">
        <v>113</v>
      </c>
      <c r="N187" s="90">
        <v>1</v>
      </c>
      <c r="O187" s="89">
        <v>99</v>
      </c>
      <c r="P187" s="89">
        <v>98</v>
      </c>
      <c r="Q187" s="90">
        <v>1</v>
      </c>
      <c r="R187" s="89">
        <v>112</v>
      </c>
      <c r="S187" s="89">
        <v>106</v>
      </c>
      <c r="T187" s="90">
        <v>6</v>
      </c>
      <c r="U187" s="89">
        <v>119</v>
      </c>
      <c r="V187" s="89">
        <v>109</v>
      </c>
      <c r="W187" s="90">
        <v>10</v>
      </c>
      <c r="X187" s="89">
        <v>134</v>
      </c>
      <c r="Y187" s="89">
        <v>127</v>
      </c>
      <c r="Z187" s="90">
        <v>7</v>
      </c>
      <c r="AA187" s="89">
        <v>125</v>
      </c>
      <c r="AB187" s="89">
        <v>114</v>
      </c>
      <c r="AC187" s="90">
        <v>11</v>
      </c>
      <c r="AD187" s="112">
        <v>136</v>
      </c>
      <c r="AE187" s="112">
        <v>125</v>
      </c>
      <c r="AF187" s="113">
        <v>11</v>
      </c>
      <c r="AG187" s="112">
        <v>142</v>
      </c>
      <c r="AH187" s="112">
        <v>120</v>
      </c>
      <c r="AI187" s="113">
        <v>22</v>
      </c>
    </row>
    <row r="188" spans="1:35" x14ac:dyDescent="0.35">
      <c r="A188" s="152"/>
      <c r="B188" s="87" t="s">
        <v>54</v>
      </c>
      <c r="C188" s="88">
        <v>454</v>
      </c>
      <c r="D188" s="89">
        <v>429</v>
      </c>
      <c r="E188" s="90">
        <v>25</v>
      </c>
      <c r="F188" s="89">
        <v>425</v>
      </c>
      <c r="G188" s="89">
        <v>405</v>
      </c>
      <c r="H188" s="90">
        <v>20</v>
      </c>
      <c r="I188" s="89">
        <v>436</v>
      </c>
      <c r="J188" s="89">
        <v>428</v>
      </c>
      <c r="K188" s="90">
        <v>8</v>
      </c>
      <c r="L188" s="89">
        <v>423</v>
      </c>
      <c r="M188" s="89">
        <v>411</v>
      </c>
      <c r="N188" s="90">
        <v>12</v>
      </c>
      <c r="O188" s="89">
        <v>424</v>
      </c>
      <c r="P188" s="89">
        <v>413</v>
      </c>
      <c r="Q188" s="90">
        <v>11</v>
      </c>
      <c r="R188" s="89">
        <v>421</v>
      </c>
      <c r="S188" s="89">
        <v>404</v>
      </c>
      <c r="T188" s="90">
        <v>17</v>
      </c>
      <c r="U188" s="89">
        <v>425</v>
      </c>
      <c r="V188" s="89">
        <v>402</v>
      </c>
      <c r="W188" s="90">
        <v>23</v>
      </c>
      <c r="X188" s="89">
        <v>401</v>
      </c>
      <c r="Y188" s="89">
        <v>376</v>
      </c>
      <c r="Z188" s="90">
        <v>25</v>
      </c>
      <c r="AA188" s="89">
        <v>390</v>
      </c>
      <c r="AB188" s="89">
        <v>362</v>
      </c>
      <c r="AC188" s="90">
        <v>28</v>
      </c>
      <c r="AD188" s="112">
        <v>397</v>
      </c>
      <c r="AE188" s="112">
        <v>357</v>
      </c>
      <c r="AF188" s="113">
        <v>40</v>
      </c>
      <c r="AG188" s="112">
        <v>405</v>
      </c>
      <c r="AH188" s="112">
        <v>365</v>
      </c>
      <c r="AI188" s="113">
        <v>40</v>
      </c>
    </row>
    <row r="189" spans="1:35" x14ac:dyDescent="0.35">
      <c r="A189" s="152"/>
      <c r="B189" s="87" t="s">
        <v>55</v>
      </c>
      <c r="C189" s="88">
        <v>313</v>
      </c>
      <c r="D189" s="89">
        <v>298</v>
      </c>
      <c r="E189" s="90">
        <v>15</v>
      </c>
      <c r="F189" s="89">
        <v>317</v>
      </c>
      <c r="G189" s="89">
        <v>304</v>
      </c>
      <c r="H189" s="90">
        <v>13</v>
      </c>
      <c r="I189" s="89">
        <v>302</v>
      </c>
      <c r="J189" s="89">
        <v>288</v>
      </c>
      <c r="K189" s="90">
        <v>14</v>
      </c>
      <c r="L189" s="89">
        <v>282</v>
      </c>
      <c r="M189" s="89">
        <v>270</v>
      </c>
      <c r="N189" s="90">
        <v>12</v>
      </c>
      <c r="O189" s="89">
        <v>265</v>
      </c>
      <c r="P189" s="89">
        <v>252</v>
      </c>
      <c r="Q189" s="90">
        <v>13</v>
      </c>
      <c r="R189" s="89">
        <v>269</v>
      </c>
      <c r="S189" s="89">
        <v>257</v>
      </c>
      <c r="T189" s="90">
        <v>12</v>
      </c>
      <c r="U189" s="89">
        <v>275</v>
      </c>
      <c r="V189" s="89">
        <v>257</v>
      </c>
      <c r="W189" s="90">
        <v>18</v>
      </c>
      <c r="X189" s="89">
        <v>267</v>
      </c>
      <c r="Y189" s="89">
        <v>251</v>
      </c>
      <c r="Z189" s="90">
        <v>16</v>
      </c>
      <c r="AA189" s="89">
        <v>246</v>
      </c>
      <c r="AB189" s="89">
        <v>235</v>
      </c>
      <c r="AC189" s="90">
        <v>11</v>
      </c>
      <c r="AD189" s="112">
        <v>240</v>
      </c>
      <c r="AE189" s="112">
        <v>227</v>
      </c>
      <c r="AF189" s="113">
        <v>13</v>
      </c>
      <c r="AG189" s="112">
        <v>244</v>
      </c>
      <c r="AH189" s="112">
        <v>227</v>
      </c>
      <c r="AI189" s="113">
        <v>17</v>
      </c>
    </row>
    <row r="190" spans="1:35" x14ac:dyDescent="0.35">
      <c r="A190" s="152"/>
      <c r="B190" s="87" t="s">
        <v>56</v>
      </c>
      <c r="C190" s="88">
        <v>1158</v>
      </c>
      <c r="D190" s="89">
        <v>1096</v>
      </c>
      <c r="E190" s="90">
        <v>62</v>
      </c>
      <c r="F190" s="89">
        <v>1113</v>
      </c>
      <c r="G190" s="89">
        <v>1063</v>
      </c>
      <c r="H190" s="90">
        <v>50</v>
      </c>
      <c r="I190" s="89">
        <v>1110</v>
      </c>
      <c r="J190" s="89">
        <v>1029</v>
      </c>
      <c r="K190" s="90">
        <v>81</v>
      </c>
      <c r="L190" s="89">
        <v>1105</v>
      </c>
      <c r="M190" s="89">
        <v>1023</v>
      </c>
      <c r="N190" s="90">
        <v>82</v>
      </c>
      <c r="O190" s="89">
        <v>1067</v>
      </c>
      <c r="P190" s="89">
        <v>984</v>
      </c>
      <c r="Q190" s="90">
        <v>83</v>
      </c>
      <c r="R190" s="89">
        <v>1108</v>
      </c>
      <c r="S190" s="89">
        <v>1011</v>
      </c>
      <c r="T190" s="90">
        <v>97</v>
      </c>
      <c r="U190" s="89">
        <v>1147</v>
      </c>
      <c r="V190" s="89">
        <v>1037</v>
      </c>
      <c r="W190" s="90">
        <v>110</v>
      </c>
      <c r="X190" s="89">
        <v>1132</v>
      </c>
      <c r="Y190" s="89">
        <v>1023</v>
      </c>
      <c r="Z190" s="90">
        <v>109</v>
      </c>
      <c r="AA190" s="89">
        <v>1133</v>
      </c>
      <c r="AB190" s="89">
        <v>1015</v>
      </c>
      <c r="AC190" s="90">
        <v>118</v>
      </c>
      <c r="AD190" s="112">
        <v>1119</v>
      </c>
      <c r="AE190" s="112">
        <v>1005</v>
      </c>
      <c r="AF190" s="113">
        <v>114</v>
      </c>
      <c r="AG190" s="112">
        <v>1147</v>
      </c>
      <c r="AH190" s="112">
        <v>1016</v>
      </c>
      <c r="AI190" s="113">
        <v>131</v>
      </c>
    </row>
    <row r="191" spans="1:35" x14ac:dyDescent="0.35">
      <c r="A191" s="152"/>
      <c r="B191" s="87" t="s">
        <v>57</v>
      </c>
      <c r="C191" s="88">
        <v>1781</v>
      </c>
      <c r="D191" s="89">
        <v>1712</v>
      </c>
      <c r="E191" s="90">
        <v>69</v>
      </c>
      <c r="F191" s="89">
        <v>1807</v>
      </c>
      <c r="G191" s="89">
        <v>1731</v>
      </c>
      <c r="H191" s="90">
        <v>76</v>
      </c>
      <c r="I191" s="89">
        <v>1898</v>
      </c>
      <c r="J191" s="89">
        <v>1820</v>
      </c>
      <c r="K191" s="90">
        <v>78</v>
      </c>
      <c r="L191" s="89">
        <v>1923</v>
      </c>
      <c r="M191" s="89">
        <v>1840</v>
      </c>
      <c r="N191" s="90">
        <v>83</v>
      </c>
      <c r="O191" s="89">
        <v>1945</v>
      </c>
      <c r="P191" s="89">
        <v>1857</v>
      </c>
      <c r="Q191" s="90">
        <v>88</v>
      </c>
      <c r="R191" s="89">
        <v>1944</v>
      </c>
      <c r="S191" s="89">
        <v>1845</v>
      </c>
      <c r="T191" s="90">
        <v>99</v>
      </c>
      <c r="U191" s="89">
        <v>1945</v>
      </c>
      <c r="V191" s="89">
        <v>1840</v>
      </c>
      <c r="W191" s="90">
        <v>105</v>
      </c>
      <c r="X191" s="89">
        <v>1934</v>
      </c>
      <c r="Y191" s="89">
        <v>1821</v>
      </c>
      <c r="Z191" s="90">
        <v>113</v>
      </c>
      <c r="AA191" s="89">
        <v>1913</v>
      </c>
      <c r="AB191" s="89">
        <v>1794</v>
      </c>
      <c r="AC191" s="90">
        <v>119</v>
      </c>
      <c r="AD191" s="112">
        <v>1929</v>
      </c>
      <c r="AE191" s="112">
        <v>1802</v>
      </c>
      <c r="AF191" s="113">
        <v>127</v>
      </c>
      <c r="AG191" s="112">
        <v>1922</v>
      </c>
      <c r="AH191" s="112">
        <v>1787</v>
      </c>
      <c r="AI191" s="113">
        <v>135</v>
      </c>
    </row>
    <row r="192" spans="1:35" x14ac:dyDescent="0.35">
      <c r="A192" s="152"/>
      <c r="B192" s="87" t="s">
        <v>58</v>
      </c>
      <c r="C192" s="88">
        <v>775</v>
      </c>
      <c r="D192" s="89">
        <v>758</v>
      </c>
      <c r="E192" s="90">
        <v>17</v>
      </c>
      <c r="F192" s="89">
        <v>754</v>
      </c>
      <c r="G192" s="89">
        <v>736</v>
      </c>
      <c r="H192" s="90">
        <v>18</v>
      </c>
      <c r="I192" s="89">
        <v>741</v>
      </c>
      <c r="J192" s="89">
        <v>721</v>
      </c>
      <c r="K192" s="90">
        <v>20</v>
      </c>
      <c r="L192" s="89">
        <v>749</v>
      </c>
      <c r="M192" s="89">
        <v>725</v>
      </c>
      <c r="N192" s="90">
        <v>24</v>
      </c>
      <c r="O192" s="89">
        <v>762</v>
      </c>
      <c r="P192" s="89">
        <v>739</v>
      </c>
      <c r="Q192" s="90">
        <v>23</v>
      </c>
      <c r="R192" s="89">
        <v>765</v>
      </c>
      <c r="S192" s="89">
        <v>740</v>
      </c>
      <c r="T192" s="90">
        <v>25</v>
      </c>
      <c r="U192" s="89">
        <v>779</v>
      </c>
      <c r="V192" s="89">
        <v>752</v>
      </c>
      <c r="W192" s="90">
        <v>27</v>
      </c>
      <c r="X192" s="89">
        <v>783</v>
      </c>
      <c r="Y192" s="89">
        <v>760</v>
      </c>
      <c r="Z192" s="90">
        <v>23</v>
      </c>
      <c r="AA192" s="89">
        <v>787</v>
      </c>
      <c r="AB192" s="89">
        <v>765</v>
      </c>
      <c r="AC192" s="90">
        <v>22</v>
      </c>
      <c r="AD192" s="112">
        <v>791</v>
      </c>
      <c r="AE192" s="112">
        <v>764</v>
      </c>
      <c r="AF192" s="113">
        <v>27</v>
      </c>
      <c r="AG192" s="112">
        <v>795</v>
      </c>
      <c r="AH192" s="112">
        <v>764</v>
      </c>
      <c r="AI192" s="113">
        <v>31</v>
      </c>
    </row>
    <row r="193" spans="1:35" x14ac:dyDescent="0.35">
      <c r="A193" s="152"/>
      <c r="B193" s="87" t="s">
        <v>59</v>
      </c>
      <c r="C193" s="88">
        <v>246</v>
      </c>
      <c r="D193" s="89">
        <v>241</v>
      </c>
      <c r="E193" s="90">
        <v>5</v>
      </c>
      <c r="F193" s="89">
        <v>248</v>
      </c>
      <c r="G193" s="89">
        <v>244</v>
      </c>
      <c r="H193" s="90">
        <v>4</v>
      </c>
      <c r="I193" s="89">
        <v>233</v>
      </c>
      <c r="J193" s="89">
        <v>232</v>
      </c>
      <c r="K193" s="90">
        <v>1</v>
      </c>
      <c r="L193" s="89">
        <v>233</v>
      </c>
      <c r="M193" s="89">
        <v>231</v>
      </c>
      <c r="N193" s="90">
        <v>2</v>
      </c>
      <c r="O193" s="89">
        <v>239</v>
      </c>
      <c r="P193" s="89">
        <v>235</v>
      </c>
      <c r="Q193" s="90">
        <v>4</v>
      </c>
      <c r="R193" s="89">
        <v>249</v>
      </c>
      <c r="S193" s="89">
        <v>244</v>
      </c>
      <c r="T193" s="90">
        <v>5</v>
      </c>
      <c r="U193" s="89">
        <v>266</v>
      </c>
      <c r="V193" s="89">
        <v>261</v>
      </c>
      <c r="W193" s="90">
        <v>5</v>
      </c>
      <c r="X193" s="89">
        <v>287</v>
      </c>
      <c r="Y193" s="89">
        <v>281</v>
      </c>
      <c r="Z193" s="90">
        <v>6</v>
      </c>
      <c r="AA193" s="89">
        <v>293</v>
      </c>
      <c r="AB193" s="89">
        <v>287</v>
      </c>
      <c r="AC193" s="90">
        <v>6</v>
      </c>
      <c r="AD193" s="112">
        <v>296</v>
      </c>
      <c r="AE193" s="112">
        <v>289</v>
      </c>
      <c r="AF193" s="113">
        <v>7</v>
      </c>
      <c r="AG193" s="112">
        <v>311</v>
      </c>
      <c r="AH193" s="112">
        <v>304</v>
      </c>
      <c r="AI193" s="113">
        <v>7</v>
      </c>
    </row>
    <row r="194" spans="1:35" ht="15" thickBot="1" x14ac:dyDescent="0.4">
      <c r="A194" s="153"/>
      <c r="B194" s="91" t="s">
        <v>0</v>
      </c>
      <c r="C194" s="97">
        <v>4977</v>
      </c>
      <c r="D194" s="92">
        <v>4777</v>
      </c>
      <c r="E194" s="93">
        <v>200</v>
      </c>
      <c r="F194" s="92">
        <v>4894</v>
      </c>
      <c r="G194" s="92">
        <v>4708</v>
      </c>
      <c r="H194" s="93">
        <v>186</v>
      </c>
      <c r="I194" s="92">
        <v>4933</v>
      </c>
      <c r="J194" s="92">
        <v>4727</v>
      </c>
      <c r="K194" s="93">
        <v>206</v>
      </c>
      <c r="L194" s="92">
        <v>4924</v>
      </c>
      <c r="M194" s="92">
        <v>4706</v>
      </c>
      <c r="N194" s="93">
        <v>218</v>
      </c>
      <c r="O194" s="92">
        <v>4901</v>
      </c>
      <c r="P194" s="92">
        <v>4676</v>
      </c>
      <c r="Q194" s="93">
        <v>225</v>
      </c>
      <c r="R194" s="92">
        <v>4977</v>
      </c>
      <c r="S194" s="92">
        <v>4710</v>
      </c>
      <c r="T194" s="93">
        <v>267</v>
      </c>
      <c r="U194" s="92">
        <v>5077</v>
      </c>
      <c r="V194" s="92">
        <v>4772</v>
      </c>
      <c r="W194" s="93">
        <v>305</v>
      </c>
      <c r="X194" s="92">
        <v>5061</v>
      </c>
      <c r="Y194" s="92">
        <v>4752</v>
      </c>
      <c r="Z194" s="93">
        <v>309</v>
      </c>
      <c r="AA194" s="92">
        <v>5029</v>
      </c>
      <c r="AB194" s="92">
        <v>4695</v>
      </c>
      <c r="AC194" s="93">
        <v>334</v>
      </c>
      <c r="AD194" s="114">
        <v>5044</v>
      </c>
      <c r="AE194" s="114">
        <v>4689</v>
      </c>
      <c r="AF194" s="115">
        <v>355</v>
      </c>
      <c r="AG194" s="114">
        <v>5099</v>
      </c>
      <c r="AH194" s="114">
        <v>4706</v>
      </c>
      <c r="AI194" s="115">
        <v>393</v>
      </c>
    </row>
    <row r="195" spans="1:35" ht="15" customHeight="1" x14ac:dyDescent="0.35">
      <c r="A195" s="151" t="s">
        <v>30</v>
      </c>
      <c r="B195" s="87" t="s">
        <v>53</v>
      </c>
      <c r="C195" s="94">
        <v>173</v>
      </c>
      <c r="D195" s="95">
        <v>166</v>
      </c>
      <c r="E195" s="96">
        <v>7</v>
      </c>
      <c r="F195" s="95">
        <v>185</v>
      </c>
      <c r="G195" s="95">
        <v>177</v>
      </c>
      <c r="H195" s="96">
        <v>8</v>
      </c>
      <c r="I195" s="95">
        <v>160</v>
      </c>
      <c r="J195" s="95">
        <v>156</v>
      </c>
      <c r="K195" s="96">
        <v>4</v>
      </c>
      <c r="L195" s="95">
        <v>173</v>
      </c>
      <c r="M195" s="95">
        <v>162</v>
      </c>
      <c r="N195" s="96">
        <v>11</v>
      </c>
      <c r="O195" s="95">
        <v>181</v>
      </c>
      <c r="P195" s="95">
        <v>168</v>
      </c>
      <c r="Q195" s="96">
        <v>13</v>
      </c>
      <c r="R195" s="95">
        <v>188</v>
      </c>
      <c r="S195" s="95">
        <v>176</v>
      </c>
      <c r="T195" s="96">
        <v>12</v>
      </c>
      <c r="U195" s="95">
        <v>184</v>
      </c>
      <c r="V195" s="95">
        <v>167</v>
      </c>
      <c r="W195" s="96">
        <v>17</v>
      </c>
      <c r="X195" s="95">
        <v>191</v>
      </c>
      <c r="Y195" s="95">
        <v>166</v>
      </c>
      <c r="Z195" s="96">
        <v>25</v>
      </c>
      <c r="AA195" s="89">
        <v>182</v>
      </c>
      <c r="AB195" s="89">
        <v>160</v>
      </c>
      <c r="AC195" s="90">
        <v>22</v>
      </c>
      <c r="AD195" s="112">
        <v>177</v>
      </c>
      <c r="AE195" s="112">
        <v>155</v>
      </c>
      <c r="AF195" s="113">
        <v>22</v>
      </c>
      <c r="AG195" s="112">
        <v>178</v>
      </c>
      <c r="AH195" s="112">
        <v>158</v>
      </c>
      <c r="AI195" s="113">
        <v>20</v>
      </c>
    </row>
    <row r="196" spans="1:35" ht="15" customHeight="1" x14ac:dyDescent="0.35">
      <c r="A196" s="152"/>
      <c r="B196" s="87" t="s">
        <v>63</v>
      </c>
      <c r="C196" s="88">
        <v>160</v>
      </c>
      <c r="D196" s="89">
        <v>154</v>
      </c>
      <c r="E196" s="90">
        <v>6</v>
      </c>
      <c r="F196" s="89">
        <v>164</v>
      </c>
      <c r="G196" s="89">
        <v>152</v>
      </c>
      <c r="H196" s="90">
        <v>12</v>
      </c>
      <c r="I196" s="89">
        <v>175</v>
      </c>
      <c r="J196" s="89">
        <v>166</v>
      </c>
      <c r="K196" s="90">
        <v>9</v>
      </c>
      <c r="L196" s="89">
        <v>183</v>
      </c>
      <c r="M196" s="89">
        <v>169</v>
      </c>
      <c r="N196" s="90">
        <v>14</v>
      </c>
      <c r="O196" s="89">
        <v>183</v>
      </c>
      <c r="P196" s="89">
        <v>170</v>
      </c>
      <c r="Q196" s="90">
        <v>13</v>
      </c>
      <c r="R196" s="89">
        <v>171</v>
      </c>
      <c r="S196" s="89">
        <v>158</v>
      </c>
      <c r="T196" s="90">
        <v>13</v>
      </c>
      <c r="U196" s="89">
        <v>177</v>
      </c>
      <c r="V196" s="89">
        <v>160</v>
      </c>
      <c r="W196" s="90">
        <v>17</v>
      </c>
      <c r="X196" s="89">
        <v>199</v>
      </c>
      <c r="Y196" s="89">
        <v>174</v>
      </c>
      <c r="Z196" s="90">
        <v>25</v>
      </c>
      <c r="AA196" s="89">
        <v>196</v>
      </c>
      <c r="AB196" s="89">
        <v>167</v>
      </c>
      <c r="AC196" s="90">
        <v>29</v>
      </c>
      <c r="AD196" s="112">
        <v>185</v>
      </c>
      <c r="AE196" s="112">
        <v>160</v>
      </c>
      <c r="AF196" s="113">
        <v>25</v>
      </c>
      <c r="AG196" s="112">
        <v>197</v>
      </c>
      <c r="AH196" s="112">
        <v>168</v>
      </c>
      <c r="AI196" s="113">
        <v>29</v>
      </c>
    </row>
    <row r="197" spans="1:35" ht="15" customHeight="1" x14ac:dyDescent="0.35">
      <c r="A197" s="152"/>
      <c r="B197" s="87" t="s">
        <v>54</v>
      </c>
      <c r="C197" s="88">
        <v>591</v>
      </c>
      <c r="D197" s="89">
        <v>558</v>
      </c>
      <c r="E197" s="90">
        <v>33</v>
      </c>
      <c r="F197" s="89">
        <v>570</v>
      </c>
      <c r="G197" s="89">
        <v>538</v>
      </c>
      <c r="H197" s="90">
        <v>32</v>
      </c>
      <c r="I197" s="89">
        <v>552</v>
      </c>
      <c r="J197" s="89">
        <v>501</v>
      </c>
      <c r="K197" s="90">
        <v>51</v>
      </c>
      <c r="L197" s="89">
        <v>561</v>
      </c>
      <c r="M197" s="89">
        <v>498</v>
      </c>
      <c r="N197" s="90">
        <v>63</v>
      </c>
      <c r="O197" s="89">
        <v>564</v>
      </c>
      <c r="P197" s="89">
        <v>507</v>
      </c>
      <c r="Q197" s="90">
        <v>57</v>
      </c>
      <c r="R197" s="89">
        <v>552</v>
      </c>
      <c r="S197" s="89">
        <v>513</v>
      </c>
      <c r="T197" s="90">
        <v>39</v>
      </c>
      <c r="U197" s="89">
        <v>557</v>
      </c>
      <c r="V197" s="89">
        <v>508</v>
      </c>
      <c r="W197" s="90">
        <v>49</v>
      </c>
      <c r="X197" s="89">
        <v>561</v>
      </c>
      <c r="Y197" s="89">
        <v>493</v>
      </c>
      <c r="Z197" s="90">
        <v>68</v>
      </c>
      <c r="AA197" s="89">
        <v>575</v>
      </c>
      <c r="AB197" s="89">
        <v>496</v>
      </c>
      <c r="AC197" s="90">
        <v>79</v>
      </c>
      <c r="AD197" s="112">
        <v>567</v>
      </c>
      <c r="AE197" s="112">
        <v>487</v>
      </c>
      <c r="AF197" s="113">
        <v>80</v>
      </c>
      <c r="AG197" s="112">
        <v>566</v>
      </c>
      <c r="AH197" s="112">
        <v>476</v>
      </c>
      <c r="AI197" s="113">
        <v>90</v>
      </c>
    </row>
    <row r="198" spans="1:35" ht="15" customHeight="1" x14ac:dyDescent="0.35">
      <c r="A198" s="152"/>
      <c r="B198" s="87" t="s">
        <v>55</v>
      </c>
      <c r="C198" s="88">
        <v>407</v>
      </c>
      <c r="D198" s="89">
        <v>375</v>
      </c>
      <c r="E198" s="90">
        <v>32</v>
      </c>
      <c r="F198" s="89">
        <v>396</v>
      </c>
      <c r="G198" s="89">
        <v>369</v>
      </c>
      <c r="H198" s="90">
        <v>27</v>
      </c>
      <c r="I198" s="89">
        <v>413</v>
      </c>
      <c r="J198" s="89">
        <v>369</v>
      </c>
      <c r="K198" s="90">
        <v>44</v>
      </c>
      <c r="L198" s="89">
        <v>375</v>
      </c>
      <c r="M198" s="89">
        <v>343</v>
      </c>
      <c r="N198" s="90">
        <v>32</v>
      </c>
      <c r="O198" s="89">
        <v>365</v>
      </c>
      <c r="P198" s="89">
        <v>333</v>
      </c>
      <c r="Q198" s="90">
        <v>32</v>
      </c>
      <c r="R198" s="89">
        <v>350</v>
      </c>
      <c r="S198" s="89">
        <v>315</v>
      </c>
      <c r="T198" s="90">
        <v>35</v>
      </c>
      <c r="U198" s="89">
        <v>346</v>
      </c>
      <c r="V198" s="89">
        <v>300</v>
      </c>
      <c r="W198" s="90">
        <v>46</v>
      </c>
      <c r="X198" s="89">
        <v>340</v>
      </c>
      <c r="Y198" s="89">
        <v>296</v>
      </c>
      <c r="Z198" s="90">
        <v>44</v>
      </c>
      <c r="AA198" s="89">
        <v>335</v>
      </c>
      <c r="AB198" s="89">
        <v>293</v>
      </c>
      <c r="AC198" s="90">
        <v>42</v>
      </c>
      <c r="AD198" s="112">
        <v>326</v>
      </c>
      <c r="AE198" s="112">
        <v>287</v>
      </c>
      <c r="AF198" s="113">
        <v>39</v>
      </c>
      <c r="AG198" s="112">
        <v>322</v>
      </c>
      <c r="AH198" s="112">
        <v>288</v>
      </c>
      <c r="AI198" s="113">
        <v>34</v>
      </c>
    </row>
    <row r="199" spans="1:35" ht="15" customHeight="1" x14ac:dyDescent="0.35">
      <c r="A199" s="152"/>
      <c r="B199" s="87" t="s">
        <v>56</v>
      </c>
      <c r="C199" s="88">
        <v>1683</v>
      </c>
      <c r="D199" s="89">
        <v>1541</v>
      </c>
      <c r="E199" s="90">
        <v>142</v>
      </c>
      <c r="F199" s="89">
        <v>1646</v>
      </c>
      <c r="G199" s="89">
        <v>1498</v>
      </c>
      <c r="H199" s="90">
        <v>148</v>
      </c>
      <c r="I199" s="89">
        <v>1622</v>
      </c>
      <c r="J199" s="89">
        <v>1460</v>
      </c>
      <c r="K199" s="90">
        <v>162</v>
      </c>
      <c r="L199" s="89">
        <v>1628</v>
      </c>
      <c r="M199" s="89">
        <v>1439</v>
      </c>
      <c r="N199" s="90">
        <v>189</v>
      </c>
      <c r="O199" s="89">
        <v>1647</v>
      </c>
      <c r="P199" s="89">
        <v>1462</v>
      </c>
      <c r="Q199" s="90">
        <v>185</v>
      </c>
      <c r="R199" s="89">
        <v>1636</v>
      </c>
      <c r="S199" s="89">
        <v>1448</v>
      </c>
      <c r="T199" s="90">
        <v>188</v>
      </c>
      <c r="U199" s="89">
        <v>1724</v>
      </c>
      <c r="V199" s="89">
        <v>1453</v>
      </c>
      <c r="W199" s="90">
        <v>271</v>
      </c>
      <c r="X199" s="89">
        <v>1674</v>
      </c>
      <c r="Y199" s="89">
        <v>1431</v>
      </c>
      <c r="Z199" s="90">
        <v>243</v>
      </c>
      <c r="AA199" s="89">
        <v>1674</v>
      </c>
      <c r="AB199" s="89">
        <v>1397</v>
      </c>
      <c r="AC199" s="90">
        <v>277</v>
      </c>
      <c r="AD199" s="112">
        <v>1652</v>
      </c>
      <c r="AE199" s="112">
        <v>1378</v>
      </c>
      <c r="AF199" s="113">
        <v>274</v>
      </c>
      <c r="AG199" s="112">
        <v>1588</v>
      </c>
      <c r="AH199" s="112">
        <v>1350</v>
      </c>
      <c r="AI199" s="113">
        <v>238</v>
      </c>
    </row>
    <row r="200" spans="1:35" ht="15" customHeight="1" x14ac:dyDescent="0.35">
      <c r="A200" s="152"/>
      <c r="B200" s="87" t="s">
        <v>57</v>
      </c>
      <c r="C200" s="88">
        <v>2460</v>
      </c>
      <c r="D200" s="89">
        <v>2320</v>
      </c>
      <c r="E200" s="90">
        <v>140</v>
      </c>
      <c r="F200" s="89">
        <v>2523</v>
      </c>
      <c r="G200" s="89">
        <v>2376</v>
      </c>
      <c r="H200" s="90">
        <v>147</v>
      </c>
      <c r="I200" s="89">
        <v>2497</v>
      </c>
      <c r="J200" s="89">
        <v>2349</v>
      </c>
      <c r="K200" s="90">
        <v>148</v>
      </c>
      <c r="L200" s="89">
        <v>2522</v>
      </c>
      <c r="M200" s="89">
        <v>2362</v>
      </c>
      <c r="N200" s="90">
        <v>160</v>
      </c>
      <c r="O200" s="89">
        <v>2556</v>
      </c>
      <c r="P200" s="89">
        <v>2377</v>
      </c>
      <c r="Q200" s="90">
        <v>179</v>
      </c>
      <c r="R200" s="89">
        <v>2532</v>
      </c>
      <c r="S200" s="89">
        <v>2351</v>
      </c>
      <c r="T200" s="90">
        <v>181</v>
      </c>
      <c r="U200" s="89">
        <v>2524</v>
      </c>
      <c r="V200" s="89">
        <v>2343</v>
      </c>
      <c r="W200" s="90">
        <v>181</v>
      </c>
      <c r="X200" s="89">
        <v>2485</v>
      </c>
      <c r="Y200" s="89">
        <v>2307</v>
      </c>
      <c r="Z200" s="90">
        <v>178</v>
      </c>
      <c r="AA200" s="89">
        <v>2456</v>
      </c>
      <c r="AB200" s="89">
        <v>2265</v>
      </c>
      <c r="AC200" s="90">
        <v>191</v>
      </c>
      <c r="AD200" s="112">
        <v>2484</v>
      </c>
      <c r="AE200" s="112">
        <v>2275</v>
      </c>
      <c r="AF200" s="113">
        <v>209</v>
      </c>
      <c r="AG200" s="112">
        <v>2449</v>
      </c>
      <c r="AH200" s="112">
        <v>2238</v>
      </c>
      <c r="AI200" s="113">
        <v>211</v>
      </c>
    </row>
    <row r="201" spans="1:35" ht="15" customHeight="1" x14ac:dyDescent="0.35">
      <c r="A201" s="152"/>
      <c r="B201" s="87" t="s">
        <v>58</v>
      </c>
      <c r="C201" s="88">
        <v>1038</v>
      </c>
      <c r="D201" s="89">
        <v>1008</v>
      </c>
      <c r="E201" s="90">
        <v>30</v>
      </c>
      <c r="F201" s="89">
        <v>1020</v>
      </c>
      <c r="G201" s="89">
        <v>991</v>
      </c>
      <c r="H201" s="90">
        <v>29</v>
      </c>
      <c r="I201" s="89">
        <v>996</v>
      </c>
      <c r="J201" s="89">
        <v>956</v>
      </c>
      <c r="K201" s="90">
        <v>40</v>
      </c>
      <c r="L201" s="89">
        <v>1015</v>
      </c>
      <c r="M201" s="89">
        <v>972</v>
      </c>
      <c r="N201" s="90">
        <v>43</v>
      </c>
      <c r="O201" s="89">
        <v>1028</v>
      </c>
      <c r="P201" s="89">
        <v>986</v>
      </c>
      <c r="Q201" s="90">
        <v>42</v>
      </c>
      <c r="R201" s="89">
        <v>1054</v>
      </c>
      <c r="S201" s="89">
        <v>1011</v>
      </c>
      <c r="T201" s="90">
        <v>43</v>
      </c>
      <c r="U201" s="89">
        <v>1019</v>
      </c>
      <c r="V201" s="89">
        <v>977</v>
      </c>
      <c r="W201" s="90">
        <v>42</v>
      </c>
      <c r="X201" s="89">
        <v>1017</v>
      </c>
      <c r="Y201" s="89">
        <v>971</v>
      </c>
      <c r="Z201" s="90">
        <v>46</v>
      </c>
      <c r="AA201" s="89">
        <v>1027</v>
      </c>
      <c r="AB201" s="89">
        <v>984</v>
      </c>
      <c r="AC201" s="90">
        <v>43</v>
      </c>
      <c r="AD201" s="112">
        <v>1015</v>
      </c>
      <c r="AE201" s="112">
        <v>972</v>
      </c>
      <c r="AF201" s="113">
        <v>43</v>
      </c>
      <c r="AG201" s="112">
        <v>1007</v>
      </c>
      <c r="AH201" s="112">
        <v>963</v>
      </c>
      <c r="AI201" s="113">
        <v>44</v>
      </c>
    </row>
    <row r="202" spans="1:35" ht="15.75" customHeight="1" x14ac:dyDescent="0.35">
      <c r="A202" s="152"/>
      <c r="B202" s="87" t="s">
        <v>59</v>
      </c>
      <c r="C202" s="88">
        <v>251</v>
      </c>
      <c r="D202" s="89">
        <v>241</v>
      </c>
      <c r="E202" s="90">
        <v>10</v>
      </c>
      <c r="F202" s="89">
        <v>277</v>
      </c>
      <c r="G202" s="89">
        <v>268</v>
      </c>
      <c r="H202" s="90">
        <v>9</v>
      </c>
      <c r="I202" s="89">
        <v>270</v>
      </c>
      <c r="J202" s="89">
        <v>268</v>
      </c>
      <c r="K202" s="90">
        <v>2</v>
      </c>
      <c r="L202" s="89">
        <v>279</v>
      </c>
      <c r="M202" s="89">
        <v>277</v>
      </c>
      <c r="N202" s="90">
        <v>2</v>
      </c>
      <c r="O202" s="89">
        <v>299</v>
      </c>
      <c r="P202" s="89">
        <v>297</v>
      </c>
      <c r="Q202" s="90">
        <v>2</v>
      </c>
      <c r="R202" s="89">
        <v>302</v>
      </c>
      <c r="S202" s="89">
        <v>300</v>
      </c>
      <c r="T202" s="90">
        <v>2</v>
      </c>
      <c r="U202" s="89">
        <v>325</v>
      </c>
      <c r="V202" s="89">
        <v>322</v>
      </c>
      <c r="W202" s="90">
        <v>3</v>
      </c>
      <c r="X202" s="89">
        <v>342</v>
      </c>
      <c r="Y202" s="89">
        <v>336</v>
      </c>
      <c r="Z202" s="90">
        <v>6</v>
      </c>
      <c r="AA202" s="89">
        <v>368</v>
      </c>
      <c r="AB202" s="89">
        <v>362</v>
      </c>
      <c r="AC202" s="90">
        <v>6</v>
      </c>
      <c r="AD202" s="112">
        <v>363</v>
      </c>
      <c r="AE202" s="112">
        <v>359</v>
      </c>
      <c r="AF202" s="113">
        <v>4</v>
      </c>
      <c r="AG202" s="112">
        <v>399</v>
      </c>
      <c r="AH202" s="112">
        <v>393</v>
      </c>
      <c r="AI202" s="113">
        <v>6</v>
      </c>
    </row>
    <row r="203" spans="1:35" ht="15.75" customHeight="1" thickBot="1" x14ac:dyDescent="0.4">
      <c r="A203" s="153"/>
      <c r="B203" s="91" t="s">
        <v>0</v>
      </c>
      <c r="C203" s="97">
        <v>6763</v>
      </c>
      <c r="D203" s="92">
        <v>6363</v>
      </c>
      <c r="E203" s="93">
        <v>400</v>
      </c>
      <c r="F203" s="92">
        <v>6781</v>
      </c>
      <c r="G203" s="92">
        <v>6369</v>
      </c>
      <c r="H203" s="93">
        <v>412</v>
      </c>
      <c r="I203" s="92">
        <v>6685</v>
      </c>
      <c r="J203" s="92">
        <v>6225</v>
      </c>
      <c r="K203" s="93">
        <v>460</v>
      </c>
      <c r="L203" s="92">
        <v>6736</v>
      </c>
      <c r="M203" s="92">
        <v>6222</v>
      </c>
      <c r="N203" s="93">
        <v>514</v>
      </c>
      <c r="O203" s="92">
        <v>6823</v>
      </c>
      <c r="P203" s="92">
        <v>6300</v>
      </c>
      <c r="Q203" s="93">
        <v>523</v>
      </c>
      <c r="R203" s="92">
        <v>6785</v>
      </c>
      <c r="S203" s="92">
        <v>6272</v>
      </c>
      <c r="T203" s="93">
        <v>513</v>
      </c>
      <c r="U203" s="92">
        <v>6856</v>
      </c>
      <c r="V203" s="92">
        <v>6230</v>
      </c>
      <c r="W203" s="93">
        <v>626</v>
      </c>
      <c r="X203" s="92">
        <v>6809</v>
      </c>
      <c r="Y203" s="92">
        <v>6174</v>
      </c>
      <c r="Z203" s="93">
        <v>635</v>
      </c>
      <c r="AA203" s="92">
        <v>6813</v>
      </c>
      <c r="AB203" s="92">
        <v>6124</v>
      </c>
      <c r="AC203" s="93">
        <v>689</v>
      </c>
      <c r="AD203" s="114">
        <v>6769</v>
      </c>
      <c r="AE203" s="114">
        <v>6073</v>
      </c>
      <c r="AF203" s="115">
        <v>696</v>
      </c>
      <c r="AG203" s="114">
        <v>6706</v>
      </c>
      <c r="AH203" s="114">
        <v>6034</v>
      </c>
      <c r="AI203" s="115">
        <v>672</v>
      </c>
    </row>
    <row r="204" spans="1:35" x14ac:dyDescent="0.35">
      <c r="A204" s="151" t="s">
        <v>31</v>
      </c>
      <c r="B204" s="87" t="s">
        <v>53</v>
      </c>
      <c r="C204" s="94">
        <v>102</v>
      </c>
      <c r="D204" s="95">
        <v>102</v>
      </c>
      <c r="E204" s="96">
        <v>0</v>
      </c>
      <c r="F204" s="95">
        <v>109</v>
      </c>
      <c r="G204" s="95">
        <v>109</v>
      </c>
      <c r="H204" s="96">
        <v>0</v>
      </c>
      <c r="I204" s="95">
        <v>105</v>
      </c>
      <c r="J204" s="95">
        <v>105</v>
      </c>
      <c r="K204" s="96">
        <v>0</v>
      </c>
      <c r="L204" s="95">
        <v>101</v>
      </c>
      <c r="M204" s="95">
        <v>101</v>
      </c>
      <c r="N204" s="96">
        <v>0</v>
      </c>
      <c r="O204" s="95">
        <v>105</v>
      </c>
      <c r="P204" s="95">
        <v>104</v>
      </c>
      <c r="Q204" s="96">
        <v>1</v>
      </c>
      <c r="R204" s="95">
        <v>110</v>
      </c>
      <c r="S204" s="95">
        <v>109</v>
      </c>
      <c r="T204" s="96">
        <v>1</v>
      </c>
      <c r="U204" s="95">
        <v>125</v>
      </c>
      <c r="V204" s="95">
        <v>120</v>
      </c>
      <c r="W204" s="96">
        <v>5</v>
      </c>
      <c r="X204" s="95">
        <v>125</v>
      </c>
      <c r="Y204" s="95">
        <v>119</v>
      </c>
      <c r="Z204" s="96">
        <v>6</v>
      </c>
      <c r="AA204" s="89">
        <v>130</v>
      </c>
      <c r="AB204" s="89">
        <v>117</v>
      </c>
      <c r="AC204" s="90">
        <v>13</v>
      </c>
      <c r="AD204" s="112">
        <v>126</v>
      </c>
      <c r="AE204" s="112">
        <v>115</v>
      </c>
      <c r="AF204" s="113">
        <v>11</v>
      </c>
      <c r="AG204" s="112">
        <v>123</v>
      </c>
      <c r="AH204" s="112">
        <v>111</v>
      </c>
      <c r="AI204" s="113">
        <v>12</v>
      </c>
    </row>
    <row r="205" spans="1:35" x14ac:dyDescent="0.35">
      <c r="A205" s="152"/>
      <c r="B205" s="87" t="s">
        <v>63</v>
      </c>
      <c r="C205" s="88">
        <v>120</v>
      </c>
      <c r="D205" s="89">
        <v>119</v>
      </c>
      <c r="E205" s="90">
        <v>1</v>
      </c>
      <c r="F205" s="89">
        <v>114</v>
      </c>
      <c r="G205" s="89">
        <v>113</v>
      </c>
      <c r="H205" s="90">
        <v>1</v>
      </c>
      <c r="I205" s="89">
        <v>119</v>
      </c>
      <c r="J205" s="89">
        <v>118</v>
      </c>
      <c r="K205" s="90">
        <v>1</v>
      </c>
      <c r="L205" s="89">
        <v>105</v>
      </c>
      <c r="M205" s="89">
        <v>105</v>
      </c>
      <c r="N205" s="90">
        <v>0</v>
      </c>
      <c r="O205" s="89">
        <v>117</v>
      </c>
      <c r="P205" s="89">
        <v>117</v>
      </c>
      <c r="Q205" s="90">
        <v>0</v>
      </c>
      <c r="R205" s="89">
        <v>111</v>
      </c>
      <c r="S205" s="89">
        <v>109</v>
      </c>
      <c r="T205" s="90">
        <v>2</v>
      </c>
      <c r="U205" s="89">
        <v>115</v>
      </c>
      <c r="V205" s="89">
        <v>113</v>
      </c>
      <c r="W205" s="90">
        <v>2</v>
      </c>
      <c r="X205" s="89">
        <v>111</v>
      </c>
      <c r="Y205" s="89">
        <v>106</v>
      </c>
      <c r="Z205" s="90">
        <v>5</v>
      </c>
      <c r="AA205" s="89">
        <v>119</v>
      </c>
      <c r="AB205" s="89">
        <v>115</v>
      </c>
      <c r="AC205" s="90">
        <v>4</v>
      </c>
      <c r="AD205" s="112">
        <v>122</v>
      </c>
      <c r="AE205" s="112">
        <v>116</v>
      </c>
      <c r="AF205" s="113">
        <v>6</v>
      </c>
      <c r="AG205" s="112">
        <v>126</v>
      </c>
      <c r="AH205" s="112">
        <v>118</v>
      </c>
      <c r="AI205" s="113">
        <v>8</v>
      </c>
    </row>
    <row r="206" spans="1:35" x14ac:dyDescent="0.35">
      <c r="A206" s="152"/>
      <c r="B206" s="87" t="s">
        <v>54</v>
      </c>
      <c r="C206" s="88">
        <v>333</v>
      </c>
      <c r="D206" s="89">
        <v>329</v>
      </c>
      <c r="E206" s="90">
        <v>4</v>
      </c>
      <c r="F206" s="89">
        <v>325</v>
      </c>
      <c r="G206" s="89">
        <v>322</v>
      </c>
      <c r="H206" s="90">
        <v>3</v>
      </c>
      <c r="I206" s="89">
        <v>329</v>
      </c>
      <c r="J206" s="89">
        <v>320</v>
      </c>
      <c r="K206" s="90">
        <v>9</v>
      </c>
      <c r="L206" s="89">
        <v>323</v>
      </c>
      <c r="M206" s="89">
        <v>314</v>
      </c>
      <c r="N206" s="90">
        <v>9</v>
      </c>
      <c r="O206" s="89">
        <v>335</v>
      </c>
      <c r="P206" s="89">
        <v>333</v>
      </c>
      <c r="Q206" s="90">
        <v>2</v>
      </c>
      <c r="R206" s="89">
        <v>338</v>
      </c>
      <c r="S206" s="89">
        <v>337</v>
      </c>
      <c r="T206" s="90">
        <v>1</v>
      </c>
      <c r="U206" s="89">
        <v>351</v>
      </c>
      <c r="V206" s="89">
        <v>344</v>
      </c>
      <c r="W206" s="90">
        <v>7</v>
      </c>
      <c r="X206" s="89">
        <v>352</v>
      </c>
      <c r="Y206" s="89">
        <v>348</v>
      </c>
      <c r="Z206" s="90">
        <v>4</v>
      </c>
      <c r="AA206" s="89">
        <v>351</v>
      </c>
      <c r="AB206" s="89">
        <v>340</v>
      </c>
      <c r="AC206" s="90">
        <v>11</v>
      </c>
      <c r="AD206" s="112">
        <v>351</v>
      </c>
      <c r="AE206" s="112">
        <v>339</v>
      </c>
      <c r="AF206" s="113">
        <v>12</v>
      </c>
      <c r="AG206" s="112">
        <v>353</v>
      </c>
      <c r="AH206" s="112">
        <v>339</v>
      </c>
      <c r="AI206" s="113">
        <v>14</v>
      </c>
    </row>
    <row r="207" spans="1:35" x14ac:dyDescent="0.35">
      <c r="A207" s="152"/>
      <c r="B207" s="87" t="s">
        <v>55</v>
      </c>
      <c r="C207" s="88">
        <v>260</v>
      </c>
      <c r="D207" s="89">
        <v>255</v>
      </c>
      <c r="E207" s="90">
        <v>5</v>
      </c>
      <c r="F207" s="89">
        <v>259</v>
      </c>
      <c r="G207" s="89">
        <v>256</v>
      </c>
      <c r="H207" s="90">
        <v>3</v>
      </c>
      <c r="I207" s="89">
        <v>296</v>
      </c>
      <c r="J207" s="89">
        <v>272</v>
      </c>
      <c r="K207" s="90">
        <v>24</v>
      </c>
      <c r="L207" s="89">
        <v>269</v>
      </c>
      <c r="M207" s="89">
        <v>254</v>
      </c>
      <c r="N207" s="90">
        <v>15</v>
      </c>
      <c r="O207" s="89">
        <v>244</v>
      </c>
      <c r="P207" s="89">
        <v>234</v>
      </c>
      <c r="Q207" s="90">
        <v>10</v>
      </c>
      <c r="R207" s="89">
        <v>233</v>
      </c>
      <c r="S207" s="89">
        <v>221</v>
      </c>
      <c r="T207" s="90">
        <v>12</v>
      </c>
      <c r="U207" s="89">
        <v>227</v>
      </c>
      <c r="V207" s="89">
        <v>213</v>
      </c>
      <c r="W207" s="90">
        <v>14</v>
      </c>
      <c r="X207" s="89">
        <v>223</v>
      </c>
      <c r="Y207" s="89">
        <v>199</v>
      </c>
      <c r="Z207" s="90">
        <v>24</v>
      </c>
      <c r="AA207" s="89">
        <v>219</v>
      </c>
      <c r="AB207" s="89">
        <v>201</v>
      </c>
      <c r="AC207" s="90">
        <v>18</v>
      </c>
      <c r="AD207" s="112">
        <v>221</v>
      </c>
      <c r="AE207" s="112">
        <v>197</v>
      </c>
      <c r="AF207" s="113">
        <v>24</v>
      </c>
      <c r="AG207" s="112">
        <v>214</v>
      </c>
      <c r="AH207" s="112">
        <v>194</v>
      </c>
      <c r="AI207" s="113">
        <v>20</v>
      </c>
    </row>
    <row r="208" spans="1:35" x14ac:dyDescent="0.35">
      <c r="A208" s="152"/>
      <c r="B208" s="87" t="s">
        <v>56</v>
      </c>
      <c r="C208" s="88">
        <v>993</v>
      </c>
      <c r="D208" s="89">
        <v>964</v>
      </c>
      <c r="E208" s="90">
        <v>29</v>
      </c>
      <c r="F208" s="89">
        <v>984</v>
      </c>
      <c r="G208" s="89">
        <v>966</v>
      </c>
      <c r="H208" s="90">
        <v>18</v>
      </c>
      <c r="I208" s="89">
        <v>1047</v>
      </c>
      <c r="J208" s="89">
        <v>987</v>
      </c>
      <c r="K208" s="90">
        <v>60</v>
      </c>
      <c r="L208" s="89">
        <v>1063</v>
      </c>
      <c r="M208" s="89">
        <v>997</v>
      </c>
      <c r="N208" s="90">
        <v>66</v>
      </c>
      <c r="O208" s="89">
        <v>1098</v>
      </c>
      <c r="P208" s="89">
        <v>1010</v>
      </c>
      <c r="Q208" s="90">
        <v>88</v>
      </c>
      <c r="R208" s="89">
        <v>1129</v>
      </c>
      <c r="S208" s="89">
        <v>1035</v>
      </c>
      <c r="T208" s="90">
        <v>94</v>
      </c>
      <c r="U208" s="89">
        <v>1169</v>
      </c>
      <c r="V208" s="89">
        <v>1048</v>
      </c>
      <c r="W208" s="90">
        <v>121</v>
      </c>
      <c r="X208" s="89">
        <v>1166</v>
      </c>
      <c r="Y208" s="89">
        <v>1040</v>
      </c>
      <c r="Z208" s="90">
        <v>126</v>
      </c>
      <c r="AA208" s="89">
        <v>1135</v>
      </c>
      <c r="AB208" s="89">
        <v>1006</v>
      </c>
      <c r="AC208" s="90">
        <v>129</v>
      </c>
      <c r="AD208" s="112">
        <v>1127</v>
      </c>
      <c r="AE208" s="112">
        <v>977</v>
      </c>
      <c r="AF208" s="113">
        <v>150</v>
      </c>
      <c r="AG208" s="112">
        <v>1084</v>
      </c>
      <c r="AH208" s="112">
        <v>931</v>
      </c>
      <c r="AI208" s="113">
        <v>153</v>
      </c>
    </row>
    <row r="209" spans="1:35" x14ac:dyDescent="0.35">
      <c r="A209" s="152"/>
      <c r="B209" s="87" t="s">
        <v>57</v>
      </c>
      <c r="C209" s="88">
        <v>1485</v>
      </c>
      <c r="D209" s="89">
        <v>1455</v>
      </c>
      <c r="E209" s="90">
        <v>30</v>
      </c>
      <c r="F209" s="89">
        <v>1548</v>
      </c>
      <c r="G209" s="89">
        <v>1516</v>
      </c>
      <c r="H209" s="90">
        <v>32</v>
      </c>
      <c r="I209" s="89">
        <v>1581</v>
      </c>
      <c r="J209" s="89">
        <v>1531</v>
      </c>
      <c r="K209" s="90">
        <v>50</v>
      </c>
      <c r="L209" s="89">
        <v>1596</v>
      </c>
      <c r="M209" s="89">
        <v>1545</v>
      </c>
      <c r="N209" s="90">
        <v>51</v>
      </c>
      <c r="O209" s="89">
        <v>1588</v>
      </c>
      <c r="P209" s="89">
        <v>1534</v>
      </c>
      <c r="Q209" s="90">
        <v>54</v>
      </c>
      <c r="R209" s="89">
        <v>1585</v>
      </c>
      <c r="S209" s="89">
        <v>1529</v>
      </c>
      <c r="T209" s="90">
        <v>56</v>
      </c>
      <c r="U209" s="89">
        <v>1570</v>
      </c>
      <c r="V209" s="89">
        <v>1516</v>
      </c>
      <c r="W209" s="90">
        <v>54</v>
      </c>
      <c r="X209" s="89">
        <v>1579</v>
      </c>
      <c r="Y209" s="89">
        <v>1521</v>
      </c>
      <c r="Z209" s="90">
        <v>58</v>
      </c>
      <c r="AA209" s="89">
        <v>1581</v>
      </c>
      <c r="AB209" s="89">
        <v>1515</v>
      </c>
      <c r="AC209" s="90">
        <v>66</v>
      </c>
      <c r="AD209" s="112">
        <v>1571</v>
      </c>
      <c r="AE209" s="112">
        <v>1496</v>
      </c>
      <c r="AF209" s="113">
        <v>75</v>
      </c>
      <c r="AG209" s="112">
        <v>1598</v>
      </c>
      <c r="AH209" s="112">
        <v>1518</v>
      </c>
      <c r="AI209" s="113">
        <v>80</v>
      </c>
    </row>
    <row r="210" spans="1:35" x14ac:dyDescent="0.35">
      <c r="A210" s="152"/>
      <c r="B210" s="87" t="s">
        <v>58</v>
      </c>
      <c r="C210" s="88">
        <v>589</v>
      </c>
      <c r="D210" s="89">
        <v>578</v>
      </c>
      <c r="E210" s="90">
        <v>11</v>
      </c>
      <c r="F210" s="89">
        <v>566</v>
      </c>
      <c r="G210" s="89">
        <v>556</v>
      </c>
      <c r="H210" s="90">
        <v>10</v>
      </c>
      <c r="I210" s="89">
        <v>555</v>
      </c>
      <c r="J210" s="89">
        <v>547</v>
      </c>
      <c r="K210" s="90">
        <v>8</v>
      </c>
      <c r="L210" s="89">
        <v>552</v>
      </c>
      <c r="M210" s="89">
        <v>545</v>
      </c>
      <c r="N210" s="90">
        <v>7</v>
      </c>
      <c r="O210" s="89">
        <v>572</v>
      </c>
      <c r="P210" s="89">
        <v>562</v>
      </c>
      <c r="Q210" s="90">
        <v>10</v>
      </c>
      <c r="R210" s="89">
        <v>586</v>
      </c>
      <c r="S210" s="89">
        <v>575</v>
      </c>
      <c r="T210" s="90">
        <v>11</v>
      </c>
      <c r="U210" s="89">
        <v>584</v>
      </c>
      <c r="V210" s="89">
        <v>572</v>
      </c>
      <c r="W210" s="90">
        <v>12</v>
      </c>
      <c r="X210" s="89">
        <v>585</v>
      </c>
      <c r="Y210" s="89">
        <v>572</v>
      </c>
      <c r="Z210" s="90">
        <v>13</v>
      </c>
      <c r="AA210" s="89">
        <v>586</v>
      </c>
      <c r="AB210" s="89">
        <v>576</v>
      </c>
      <c r="AC210" s="90">
        <v>10</v>
      </c>
      <c r="AD210" s="112">
        <v>573</v>
      </c>
      <c r="AE210" s="112">
        <v>565</v>
      </c>
      <c r="AF210" s="113">
        <v>8</v>
      </c>
      <c r="AG210" s="112">
        <v>576</v>
      </c>
      <c r="AH210" s="112">
        <v>567</v>
      </c>
      <c r="AI210" s="113">
        <v>9</v>
      </c>
    </row>
    <row r="211" spans="1:35" x14ac:dyDescent="0.35">
      <c r="A211" s="152"/>
      <c r="B211" s="87" t="s">
        <v>59</v>
      </c>
      <c r="C211" s="88">
        <v>213</v>
      </c>
      <c r="D211" s="89">
        <v>211</v>
      </c>
      <c r="E211" s="90">
        <v>2</v>
      </c>
      <c r="F211" s="89">
        <v>218</v>
      </c>
      <c r="G211" s="89">
        <v>216</v>
      </c>
      <c r="H211" s="90">
        <v>2</v>
      </c>
      <c r="I211" s="89">
        <v>210</v>
      </c>
      <c r="J211" s="89">
        <v>209</v>
      </c>
      <c r="K211" s="90">
        <v>1</v>
      </c>
      <c r="L211" s="89">
        <v>216</v>
      </c>
      <c r="M211" s="89">
        <v>214</v>
      </c>
      <c r="N211" s="90">
        <v>2</v>
      </c>
      <c r="O211" s="89">
        <v>213</v>
      </c>
      <c r="P211" s="89">
        <v>211</v>
      </c>
      <c r="Q211" s="90">
        <v>2</v>
      </c>
      <c r="R211" s="89">
        <v>214</v>
      </c>
      <c r="S211" s="89">
        <v>214</v>
      </c>
      <c r="T211" s="90">
        <v>0</v>
      </c>
      <c r="U211" s="89">
        <v>220</v>
      </c>
      <c r="V211" s="89">
        <v>220</v>
      </c>
      <c r="W211" s="90">
        <v>0</v>
      </c>
      <c r="X211" s="89">
        <v>242</v>
      </c>
      <c r="Y211" s="89">
        <v>242</v>
      </c>
      <c r="Z211" s="90">
        <v>0</v>
      </c>
      <c r="AA211" s="89">
        <v>257</v>
      </c>
      <c r="AB211" s="89">
        <v>256</v>
      </c>
      <c r="AC211" s="90">
        <v>1</v>
      </c>
      <c r="AD211" s="112">
        <v>266</v>
      </c>
      <c r="AE211" s="112">
        <v>265</v>
      </c>
      <c r="AF211" s="113">
        <v>1</v>
      </c>
      <c r="AG211" s="112">
        <v>265</v>
      </c>
      <c r="AH211" s="112">
        <v>265</v>
      </c>
      <c r="AI211" s="113">
        <v>0</v>
      </c>
    </row>
    <row r="212" spans="1:35" ht="15" thickBot="1" x14ac:dyDescent="0.4">
      <c r="A212" s="153"/>
      <c r="B212" s="91" t="s">
        <v>0</v>
      </c>
      <c r="C212" s="97">
        <v>4095</v>
      </c>
      <c r="D212" s="92">
        <v>4013</v>
      </c>
      <c r="E212" s="93">
        <v>82</v>
      </c>
      <c r="F212" s="92">
        <v>4123</v>
      </c>
      <c r="G212" s="92">
        <v>4054</v>
      </c>
      <c r="H212" s="93">
        <v>69</v>
      </c>
      <c r="I212" s="92">
        <v>4242</v>
      </c>
      <c r="J212" s="92">
        <v>4089</v>
      </c>
      <c r="K212" s="93">
        <v>153</v>
      </c>
      <c r="L212" s="92">
        <v>4225</v>
      </c>
      <c r="M212" s="92">
        <v>4075</v>
      </c>
      <c r="N212" s="93">
        <v>150</v>
      </c>
      <c r="O212" s="92">
        <v>4272</v>
      </c>
      <c r="P212" s="92">
        <v>4105</v>
      </c>
      <c r="Q212" s="93">
        <v>167</v>
      </c>
      <c r="R212" s="92">
        <v>4306</v>
      </c>
      <c r="S212" s="92">
        <v>4129</v>
      </c>
      <c r="T212" s="93">
        <v>177</v>
      </c>
      <c r="U212" s="92">
        <v>4361</v>
      </c>
      <c r="V212" s="92">
        <v>4146</v>
      </c>
      <c r="W212" s="93">
        <v>215</v>
      </c>
      <c r="X212" s="92">
        <v>4383</v>
      </c>
      <c r="Y212" s="92">
        <v>4147</v>
      </c>
      <c r="Z212" s="93">
        <v>236</v>
      </c>
      <c r="AA212" s="92">
        <v>4378</v>
      </c>
      <c r="AB212" s="92">
        <v>4126</v>
      </c>
      <c r="AC212" s="93">
        <v>252</v>
      </c>
      <c r="AD212" s="114">
        <v>4357</v>
      </c>
      <c r="AE212" s="114">
        <v>4070</v>
      </c>
      <c r="AF212" s="115">
        <v>287</v>
      </c>
      <c r="AG212" s="114">
        <v>4339</v>
      </c>
      <c r="AH212" s="114">
        <v>4043</v>
      </c>
      <c r="AI212" s="115">
        <v>296</v>
      </c>
    </row>
    <row r="213" spans="1:35" ht="15" customHeight="1" x14ac:dyDescent="0.35">
      <c r="A213" s="151" t="s">
        <v>72</v>
      </c>
      <c r="B213" s="87" t="s">
        <v>53</v>
      </c>
      <c r="C213" s="94">
        <v>343</v>
      </c>
      <c r="D213" s="95">
        <v>326</v>
      </c>
      <c r="E213" s="96">
        <v>17</v>
      </c>
      <c r="F213" s="95">
        <v>333</v>
      </c>
      <c r="G213" s="95">
        <v>319</v>
      </c>
      <c r="H213" s="96">
        <v>14</v>
      </c>
      <c r="I213" s="95">
        <v>328</v>
      </c>
      <c r="J213" s="95">
        <v>321</v>
      </c>
      <c r="K213" s="96">
        <v>7</v>
      </c>
      <c r="L213" s="95">
        <v>343</v>
      </c>
      <c r="M213" s="95">
        <v>334</v>
      </c>
      <c r="N213" s="96">
        <v>9</v>
      </c>
      <c r="O213" s="95">
        <v>350</v>
      </c>
      <c r="P213" s="95">
        <v>339</v>
      </c>
      <c r="Q213" s="96">
        <v>11</v>
      </c>
      <c r="R213" s="95">
        <v>355</v>
      </c>
      <c r="S213" s="95">
        <v>339</v>
      </c>
      <c r="T213" s="96">
        <v>16</v>
      </c>
      <c r="U213" s="95">
        <v>348</v>
      </c>
      <c r="V213" s="95">
        <v>316</v>
      </c>
      <c r="W213" s="96">
        <v>32</v>
      </c>
      <c r="X213" s="95">
        <v>342</v>
      </c>
      <c r="Y213" s="95">
        <v>303</v>
      </c>
      <c r="Z213" s="96">
        <v>39</v>
      </c>
      <c r="AA213" s="89">
        <v>319</v>
      </c>
      <c r="AB213" s="89">
        <v>270</v>
      </c>
      <c r="AC213" s="90">
        <v>49</v>
      </c>
      <c r="AD213" s="112">
        <v>317</v>
      </c>
      <c r="AE213" s="112">
        <v>276</v>
      </c>
      <c r="AF213" s="113">
        <v>41</v>
      </c>
      <c r="AG213" s="112">
        <v>353</v>
      </c>
      <c r="AH213" s="112">
        <v>306</v>
      </c>
      <c r="AI213" s="113">
        <v>47</v>
      </c>
    </row>
    <row r="214" spans="1:35" ht="15" customHeight="1" x14ac:dyDescent="0.35">
      <c r="A214" s="152"/>
      <c r="B214" s="87" t="s">
        <v>63</v>
      </c>
      <c r="C214" s="88">
        <v>388</v>
      </c>
      <c r="D214" s="89">
        <v>368</v>
      </c>
      <c r="E214" s="90">
        <v>20</v>
      </c>
      <c r="F214" s="89">
        <v>387</v>
      </c>
      <c r="G214" s="89">
        <v>367</v>
      </c>
      <c r="H214" s="90">
        <v>20</v>
      </c>
      <c r="I214" s="89">
        <v>366</v>
      </c>
      <c r="J214" s="89">
        <v>357</v>
      </c>
      <c r="K214" s="90">
        <v>9</v>
      </c>
      <c r="L214" s="89">
        <v>360</v>
      </c>
      <c r="M214" s="89">
        <v>353</v>
      </c>
      <c r="N214" s="90">
        <v>7</v>
      </c>
      <c r="O214" s="89">
        <v>362</v>
      </c>
      <c r="P214" s="89">
        <v>349</v>
      </c>
      <c r="Q214" s="90">
        <v>13</v>
      </c>
      <c r="R214" s="89">
        <v>368</v>
      </c>
      <c r="S214" s="89">
        <v>353</v>
      </c>
      <c r="T214" s="90">
        <v>15</v>
      </c>
      <c r="U214" s="89">
        <v>389</v>
      </c>
      <c r="V214" s="89">
        <v>362</v>
      </c>
      <c r="W214" s="90">
        <v>27</v>
      </c>
      <c r="X214" s="89">
        <v>373</v>
      </c>
      <c r="Y214" s="89">
        <v>350</v>
      </c>
      <c r="Z214" s="90">
        <v>23</v>
      </c>
      <c r="AA214" s="89">
        <v>394</v>
      </c>
      <c r="AB214" s="89">
        <v>366</v>
      </c>
      <c r="AC214" s="90">
        <v>28</v>
      </c>
      <c r="AD214" s="112">
        <v>405</v>
      </c>
      <c r="AE214" s="112">
        <v>354</v>
      </c>
      <c r="AF214" s="113">
        <v>51</v>
      </c>
      <c r="AG214" s="112">
        <v>402</v>
      </c>
      <c r="AH214" s="112">
        <v>350</v>
      </c>
      <c r="AI214" s="113">
        <v>52</v>
      </c>
    </row>
    <row r="215" spans="1:35" ht="15" customHeight="1" x14ac:dyDescent="0.35">
      <c r="A215" s="152"/>
      <c r="B215" s="87" t="s">
        <v>54</v>
      </c>
      <c r="C215" s="88">
        <v>1209</v>
      </c>
      <c r="D215" s="89">
        <v>1113</v>
      </c>
      <c r="E215" s="90">
        <v>96</v>
      </c>
      <c r="F215" s="89">
        <v>1217</v>
      </c>
      <c r="G215" s="89">
        <v>1123</v>
      </c>
      <c r="H215" s="90">
        <v>94</v>
      </c>
      <c r="I215" s="89">
        <v>1210</v>
      </c>
      <c r="J215" s="89">
        <v>1143</v>
      </c>
      <c r="K215" s="90">
        <v>67</v>
      </c>
      <c r="L215" s="89">
        <v>1202</v>
      </c>
      <c r="M215" s="89">
        <v>1151</v>
      </c>
      <c r="N215" s="90">
        <v>51</v>
      </c>
      <c r="O215" s="89">
        <v>1190</v>
      </c>
      <c r="P215" s="89">
        <v>1142</v>
      </c>
      <c r="Q215" s="90">
        <v>48</v>
      </c>
      <c r="R215" s="89">
        <v>1176</v>
      </c>
      <c r="S215" s="89">
        <v>1128</v>
      </c>
      <c r="T215" s="90">
        <v>48</v>
      </c>
      <c r="U215" s="89">
        <v>1202</v>
      </c>
      <c r="V215" s="89">
        <v>1124</v>
      </c>
      <c r="W215" s="90">
        <v>78</v>
      </c>
      <c r="X215" s="89">
        <v>1212</v>
      </c>
      <c r="Y215" s="89">
        <v>1136</v>
      </c>
      <c r="Z215" s="90">
        <v>76</v>
      </c>
      <c r="AA215" s="89">
        <v>1185</v>
      </c>
      <c r="AB215" s="89">
        <v>1100</v>
      </c>
      <c r="AC215" s="90">
        <v>85</v>
      </c>
      <c r="AD215" s="112">
        <v>1218</v>
      </c>
      <c r="AE215" s="112">
        <v>1114</v>
      </c>
      <c r="AF215" s="113">
        <v>104</v>
      </c>
      <c r="AG215" s="112">
        <v>1242</v>
      </c>
      <c r="AH215" s="112">
        <v>1132</v>
      </c>
      <c r="AI215" s="113">
        <v>110</v>
      </c>
    </row>
    <row r="216" spans="1:35" ht="15" customHeight="1" x14ac:dyDescent="0.35">
      <c r="A216" s="152"/>
      <c r="B216" s="87" t="s">
        <v>55</v>
      </c>
      <c r="C216" s="88">
        <v>650</v>
      </c>
      <c r="D216" s="89">
        <v>604</v>
      </c>
      <c r="E216" s="90">
        <v>46</v>
      </c>
      <c r="F216" s="89">
        <v>641</v>
      </c>
      <c r="G216" s="89">
        <v>594</v>
      </c>
      <c r="H216" s="90">
        <v>47</v>
      </c>
      <c r="I216" s="89">
        <v>643</v>
      </c>
      <c r="J216" s="89">
        <v>589</v>
      </c>
      <c r="K216" s="90">
        <v>54</v>
      </c>
      <c r="L216" s="89">
        <v>661</v>
      </c>
      <c r="M216" s="89">
        <v>597</v>
      </c>
      <c r="N216" s="90">
        <v>64</v>
      </c>
      <c r="O216" s="89">
        <v>674</v>
      </c>
      <c r="P216" s="89">
        <v>612</v>
      </c>
      <c r="Q216" s="90">
        <v>62</v>
      </c>
      <c r="R216" s="89">
        <v>678</v>
      </c>
      <c r="S216" s="89">
        <v>602</v>
      </c>
      <c r="T216" s="90">
        <v>76</v>
      </c>
      <c r="U216" s="89">
        <v>689</v>
      </c>
      <c r="V216" s="89">
        <v>606</v>
      </c>
      <c r="W216" s="90">
        <v>83</v>
      </c>
      <c r="X216" s="89">
        <v>668</v>
      </c>
      <c r="Y216" s="89">
        <v>589</v>
      </c>
      <c r="Z216" s="90">
        <v>79</v>
      </c>
      <c r="AA216" s="89">
        <v>674</v>
      </c>
      <c r="AB216" s="89">
        <v>611</v>
      </c>
      <c r="AC216" s="90">
        <v>63</v>
      </c>
      <c r="AD216" s="112">
        <v>690</v>
      </c>
      <c r="AE216" s="112">
        <v>621</v>
      </c>
      <c r="AF216" s="113">
        <v>69</v>
      </c>
      <c r="AG216" s="112">
        <v>693</v>
      </c>
      <c r="AH216" s="112">
        <v>631</v>
      </c>
      <c r="AI216" s="113">
        <v>62</v>
      </c>
    </row>
    <row r="217" spans="1:35" ht="15" customHeight="1" x14ac:dyDescent="0.35">
      <c r="A217" s="152"/>
      <c r="B217" s="87" t="s">
        <v>56</v>
      </c>
      <c r="C217" s="88">
        <v>2974</v>
      </c>
      <c r="D217" s="89">
        <v>2523</v>
      </c>
      <c r="E217" s="90">
        <v>451</v>
      </c>
      <c r="F217" s="89">
        <v>2963</v>
      </c>
      <c r="G217" s="89">
        <v>2496</v>
      </c>
      <c r="H217" s="90">
        <v>467</v>
      </c>
      <c r="I217" s="89">
        <v>2748</v>
      </c>
      <c r="J217" s="89">
        <v>2303</v>
      </c>
      <c r="K217" s="90">
        <v>445</v>
      </c>
      <c r="L217" s="89">
        <v>2757</v>
      </c>
      <c r="M217" s="89">
        <v>2293</v>
      </c>
      <c r="N217" s="90">
        <v>464</v>
      </c>
      <c r="O217" s="89">
        <v>2776</v>
      </c>
      <c r="P217" s="89">
        <v>2293</v>
      </c>
      <c r="Q217" s="90">
        <v>483</v>
      </c>
      <c r="R217" s="89">
        <v>2796</v>
      </c>
      <c r="S217" s="89">
        <v>2277</v>
      </c>
      <c r="T217" s="90">
        <v>519</v>
      </c>
      <c r="U217" s="89">
        <v>2779</v>
      </c>
      <c r="V217" s="89">
        <v>2271</v>
      </c>
      <c r="W217" s="90">
        <v>508</v>
      </c>
      <c r="X217" s="89">
        <v>2784</v>
      </c>
      <c r="Y217" s="89">
        <v>2249</v>
      </c>
      <c r="Z217" s="90">
        <v>535</v>
      </c>
      <c r="AA217" s="89">
        <v>2791</v>
      </c>
      <c r="AB217" s="89">
        <v>2194</v>
      </c>
      <c r="AC217" s="90">
        <v>597</v>
      </c>
      <c r="AD217" s="112">
        <v>2750</v>
      </c>
      <c r="AE217" s="112">
        <v>2169</v>
      </c>
      <c r="AF217" s="113">
        <v>581</v>
      </c>
      <c r="AG217" s="112">
        <v>2850</v>
      </c>
      <c r="AH217" s="112">
        <v>2240</v>
      </c>
      <c r="AI217" s="113">
        <v>610</v>
      </c>
    </row>
    <row r="218" spans="1:35" ht="15" customHeight="1" x14ac:dyDescent="0.35">
      <c r="A218" s="152"/>
      <c r="B218" s="87" t="s">
        <v>57</v>
      </c>
      <c r="C218" s="88">
        <v>4449</v>
      </c>
      <c r="D218" s="89">
        <v>4032</v>
      </c>
      <c r="E218" s="90">
        <v>417</v>
      </c>
      <c r="F218" s="89">
        <v>4559</v>
      </c>
      <c r="G218" s="89">
        <v>4115</v>
      </c>
      <c r="H218" s="90">
        <v>444</v>
      </c>
      <c r="I218" s="89">
        <v>4489</v>
      </c>
      <c r="J218" s="89">
        <v>4079</v>
      </c>
      <c r="K218" s="90">
        <v>410</v>
      </c>
      <c r="L218" s="89">
        <v>4574</v>
      </c>
      <c r="M218" s="89">
        <v>4125</v>
      </c>
      <c r="N218" s="90">
        <v>449</v>
      </c>
      <c r="O218" s="89">
        <v>4599</v>
      </c>
      <c r="P218" s="89">
        <v>4109</v>
      </c>
      <c r="Q218" s="90">
        <v>490</v>
      </c>
      <c r="R218" s="89">
        <v>4555</v>
      </c>
      <c r="S218" s="89">
        <v>4028</v>
      </c>
      <c r="T218" s="90">
        <v>527</v>
      </c>
      <c r="U218" s="89">
        <v>4554</v>
      </c>
      <c r="V218" s="89">
        <v>4020</v>
      </c>
      <c r="W218" s="90">
        <v>534</v>
      </c>
      <c r="X218" s="89">
        <v>4584</v>
      </c>
      <c r="Y218" s="89">
        <v>4018</v>
      </c>
      <c r="Z218" s="90">
        <v>566</v>
      </c>
      <c r="AA218" s="89">
        <v>4569</v>
      </c>
      <c r="AB218" s="89">
        <v>3991</v>
      </c>
      <c r="AC218" s="90">
        <v>578</v>
      </c>
      <c r="AD218" s="112">
        <v>4573</v>
      </c>
      <c r="AE218" s="112">
        <v>3980</v>
      </c>
      <c r="AF218" s="113">
        <v>593</v>
      </c>
      <c r="AG218" s="112">
        <v>4635</v>
      </c>
      <c r="AH218" s="112">
        <v>4017</v>
      </c>
      <c r="AI218" s="113">
        <v>618</v>
      </c>
    </row>
    <row r="219" spans="1:35" ht="15" customHeight="1" x14ac:dyDescent="0.35">
      <c r="A219" s="152"/>
      <c r="B219" s="87" t="s">
        <v>58</v>
      </c>
      <c r="C219" s="88">
        <v>1669</v>
      </c>
      <c r="D219" s="89">
        <v>1584</v>
      </c>
      <c r="E219" s="90">
        <v>85</v>
      </c>
      <c r="F219" s="89">
        <v>1697</v>
      </c>
      <c r="G219" s="89">
        <v>1596</v>
      </c>
      <c r="H219" s="90">
        <v>101</v>
      </c>
      <c r="I219" s="89">
        <v>1657</v>
      </c>
      <c r="J219" s="89">
        <v>1570</v>
      </c>
      <c r="K219" s="90">
        <v>87</v>
      </c>
      <c r="L219" s="89">
        <v>1691</v>
      </c>
      <c r="M219" s="89">
        <v>1595</v>
      </c>
      <c r="N219" s="90">
        <v>96</v>
      </c>
      <c r="O219" s="89">
        <v>1704</v>
      </c>
      <c r="P219" s="89">
        <v>1610</v>
      </c>
      <c r="Q219" s="90">
        <v>94</v>
      </c>
      <c r="R219" s="89">
        <v>1731</v>
      </c>
      <c r="S219" s="89">
        <v>1630</v>
      </c>
      <c r="T219" s="90">
        <v>101</v>
      </c>
      <c r="U219" s="89">
        <v>1760</v>
      </c>
      <c r="V219" s="89">
        <v>1651</v>
      </c>
      <c r="W219" s="90">
        <v>109</v>
      </c>
      <c r="X219" s="89">
        <v>1727</v>
      </c>
      <c r="Y219" s="89">
        <v>1616</v>
      </c>
      <c r="Z219" s="90">
        <v>111</v>
      </c>
      <c r="AA219" s="89">
        <v>1718</v>
      </c>
      <c r="AB219" s="89">
        <v>1598</v>
      </c>
      <c r="AC219" s="90">
        <v>120</v>
      </c>
      <c r="AD219" s="112">
        <v>1711</v>
      </c>
      <c r="AE219" s="112">
        <v>1584</v>
      </c>
      <c r="AF219" s="113">
        <v>127</v>
      </c>
      <c r="AG219" s="112">
        <v>1705</v>
      </c>
      <c r="AH219" s="112">
        <v>1579</v>
      </c>
      <c r="AI219" s="113">
        <v>126</v>
      </c>
    </row>
    <row r="220" spans="1:35" ht="15.75" customHeight="1" x14ac:dyDescent="0.35">
      <c r="A220" s="152"/>
      <c r="B220" s="87" t="s">
        <v>59</v>
      </c>
      <c r="C220" s="88">
        <v>441</v>
      </c>
      <c r="D220" s="89">
        <v>432</v>
      </c>
      <c r="E220" s="90">
        <v>9</v>
      </c>
      <c r="F220" s="89">
        <v>456</v>
      </c>
      <c r="G220" s="89">
        <v>448</v>
      </c>
      <c r="H220" s="90">
        <v>8</v>
      </c>
      <c r="I220" s="89">
        <v>462</v>
      </c>
      <c r="J220" s="89">
        <v>453</v>
      </c>
      <c r="K220" s="90">
        <v>9</v>
      </c>
      <c r="L220" s="89">
        <v>478</v>
      </c>
      <c r="M220" s="89">
        <v>467</v>
      </c>
      <c r="N220" s="90">
        <v>11</v>
      </c>
      <c r="O220" s="89">
        <v>486</v>
      </c>
      <c r="P220" s="89">
        <v>472</v>
      </c>
      <c r="Q220" s="90">
        <v>14</v>
      </c>
      <c r="R220" s="89">
        <v>508</v>
      </c>
      <c r="S220" s="89">
        <v>491</v>
      </c>
      <c r="T220" s="90">
        <v>17</v>
      </c>
      <c r="U220" s="89">
        <v>529</v>
      </c>
      <c r="V220" s="89">
        <v>511</v>
      </c>
      <c r="W220" s="90">
        <v>18</v>
      </c>
      <c r="X220" s="89">
        <v>572</v>
      </c>
      <c r="Y220" s="89">
        <v>552</v>
      </c>
      <c r="Z220" s="90">
        <v>20</v>
      </c>
      <c r="AA220" s="89">
        <v>616</v>
      </c>
      <c r="AB220" s="89">
        <v>594</v>
      </c>
      <c r="AC220" s="90">
        <v>22</v>
      </c>
      <c r="AD220" s="112">
        <v>643</v>
      </c>
      <c r="AE220" s="112">
        <v>618</v>
      </c>
      <c r="AF220" s="113">
        <v>25</v>
      </c>
      <c r="AG220" s="112">
        <v>685</v>
      </c>
      <c r="AH220" s="112">
        <v>658</v>
      </c>
      <c r="AI220" s="113">
        <v>27</v>
      </c>
    </row>
    <row r="221" spans="1:35" ht="15.75" customHeight="1" thickBot="1" x14ac:dyDescent="0.4">
      <c r="A221" s="153"/>
      <c r="B221" s="91" t="s">
        <v>0</v>
      </c>
      <c r="C221" s="97">
        <v>12123</v>
      </c>
      <c r="D221" s="92">
        <v>10982</v>
      </c>
      <c r="E221" s="93">
        <v>1141</v>
      </c>
      <c r="F221" s="92">
        <v>12253</v>
      </c>
      <c r="G221" s="92">
        <v>11058</v>
      </c>
      <c r="H221" s="93">
        <v>1195</v>
      </c>
      <c r="I221" s="92">
        <v>11903</v>
      </c>
      <c r="J221" s="92">
        <v>10815</v>
      </c>
      <c r="K221" s="93">
        <v>1088</v>
      </c>
      <c r="L221" s="92">
        <v>12066</v>
      </c>
      <c r="M221" s="92">
        <v>10915</v>
      </c>
      <c r="N221" s="93">
        <v>1151</v>
      </c>
      <c r="O221" s="92">
        <v>12141</v>
      </c>
      <c r="P221" s="92">
        <v>10926</v>
      </c>
      <c r="Q221" s="93">
        <v>1215</v>
      </c>
      <c r="R221" s="92">
        <v>12167</v>
      </c>
      <c r="S221" s="92">
        <v>10848</v>
      </c>
      <c r="T221" s="93">
        <v>1319</v>
      </c>
      <c r="U221" s="92">
        <v>12250</v>
      </c>
      <c r="V221" s="92">
        <v>10861</v>
      </c>
      <c r="W221" s="93">
        <v>1389</v>
      </c>
      <c r="X221" s="92">
        <v>12262</v>
      </c>
      <c r="Y221" s="92">
        <v>10813</v>
      </c>
      <c r="Z221" s="93">
        <v>1449</v>
      </c>
      <c r="AA221" s="92">
        <v>12266</v>
      </c>
      <c r="AB221" s="92">
        <v>10724</v>
      </c>
      <c r="AC221" s="93">
        <v>1542</v>
      </c>
      <c r="AD221" s="114">
        <v>12307</v>
      </c>
      <c r="AE221" s="114">
        <v>10716</v>
      </c>
      <c r="AF221" s="115">
        <v>1591</v>
      </c>
      <c r="AG221" s="114">
        <v>12565</v>
      </c>
      <c r="AH221" s="114">
        <v>10913</v>
      </c>
      <c r="AI221" s="115">
        <v>1652</v>
      </c>
    </row>
    <row r="222" spans="1:35" x14ac:dyDescent="0.35">
      <c r="A222" s="151" t="s">
        <v>32</v>
      </c>
      <c r="B222" s="87" t="s">
        <v>53</v>
      </c>
      <c r="C222" s="94">
        <v>268</v>
      </c>
      <c r="D222" s="95">
        <v>259</v>
      </c>
      <c r="E222" s="96">
        <v>9</v>
      </c>
      <c r="F222" s="95">
        <v>255</v>
      </c>
      <c r="G222" s="95">
        <v>245</v>
      </c>
      <c r="H222" s="96">
        <v>10</v>
      </c>
      <c r="I222" s="95">
        <v>236</v>
      </c>
      <c r="J222" s="95">
        <v>234</v>
      </c>
      <c r="K222" s="96">
        <v>2</v>
      </c>
      <c r="L222" s="95">
        <v>232</v>
      </c>
      <c r="M222" s="95">
        <v>231</v>
      </c>
      <c r="N222" s="96">
        <v>1</v>
      </c>
      <c r="O222" s="95">
        <v>243</v>
      </c>
      <c r="P222" s="95">
        <v>239</v>
      </c>
      <c r="Q222" s="96">
        <v>4</v>
      </c>
      <c r="R222" s="95">
        <v>248</v>
      </c>
      <c r="S222" s="95">
        <v>238</v>
      </c>
      <c r="T222" s="96">
        <v>10</v>
      </c>
      <c r="U222" s="95">
        <v>229</v>
      </c>
      <c r="V222" s="95">
        <v>218</v>
      </c>
      <c r="W222" s="96">
        <v>11</v>
      </c>
      <c r="X222" s="95">
        <v>240</v>
      </c>
      <c r="Y222" s="95">
        <v>218</v>
      </c>
      <c r="Z222" s="96">
        <v>22</v>
      </c>
      <c r="AA222" s="89">
        <v>243</v>
      </c>
      <c r="AB222" s="89">
        <v>218</v>
      </c>
      <c r="AC222" s="90">
        <v>25</v>
      </c>
      <c r="AD222" s="112">
        <v>260</v>
      </c>
      <c r="AE222" s="112">
        <v>232</v>
      </c>
      <c r="AF222" s="113">
        <v>28</v>
      </c>
      <c r="AG222" s="112">
        <v>250</v>
      </c>
      <c r="AH222" s="112">
        <v>221</v>
      </c>
      <c r="AI222" s="113">
        <v>29</v>
      </c>
    </row>
    <row r="223" spans="1:35" x14ac:dyDescent="0.35">
      <c r="A223" s="152"/>
      <c r="B223" s="87" t="s">
        <v>63</v>
      </c>
      <c r="C223" s="88">
        <v>296</v>
      </c>
      <c r="D223" s="89">
        <v>285</v>
      </c>
      <c r="E223" s="90">
        <v>11</v>
      </c>
      <c r="F223" s="89">
        <v>289</v>
      </c>
      <c r="G223" s="89">
        <v>279</v>
      </c>
      <c r="H223" s="90">
        <v>10</v>
      </c>
      <c r="I223" s="89">
        <v>289</v>
      </c>
      <c r="J223" s="89">
        <v>284</v>
      </c>
      <c r="K223" s="90">
        <v>5</v>
      </c>
      <c r="L223" s="89">
        <v>266</v>
      </c>
      <c r="M223" s="89">
        <v>263</v>
      </c>
      <c r="N223" s="90">
        <v>3</v>
      </c>
      <c r="O223" s="89">
        <v>257</v>
      </c>
      <c r="P223" s="89">
        <v>254</v>
      </c>
      <c r="Q223" s="90">
        <v>3</v>
      </c>
      <c r="R223" s="89">
        <v>270</v>
      </c>
      <c r="S223" s="89">
        <v>261</v>
      </c>
      <c r="T223" s="90">
        <v>9</v>
      </c>
      <c r="U223" s="89">
        <v>276</v>
      </c>
      <c r="V223" s="89">
        <v>257</v>
      </c>
      <c r="W223" s="90">
        <v>19</v>
      </c>
      <c r="X223" s="89">
        <v>262</v>
      </c>
      <c r="Y223" s="89">
        <v>241</v>
      </c>
      <c r="Z223" s="90">
        <v>21</v>
      </c>
      <c r="AA223" s="89">
        <v>262</v>
      </c>
      <c r="AB223" s="89">
        <v>245</v>
      </c>
      <c r="AC223" s="90">
        <v>17</v>
      </c>
      <c r="AD223" s="112">
        <v>247</v>
      </c>
      <c r="AE223" s="112">
        <v>222</v>
      </c>
      <c r="AF223" s="113">
        <v>25</v>
      </c>
      <c r="AG223" s="112">
        <v>255</v>
      </c>
      <c r="AH223" s="112">
        <v>228</v>
      </c>
      <c r="AI223" s="113">
        <v>27</v>
      </c>
    </row>
    <row r="224" spans="1:35" x14ac:dyDescent="0.35">
      <c r="A224" s="152"/>
      <c r="B224" s="87" t="s">
        <v>54</v>
      </c>
      <c r="C224" s="88">
        <v>895</v>
      </c>
      <c r="D224" s="89">
        <v>854</v>
      </c>
      <c r="E224" s="90">
        <v>41</v>
      </c>
      <c r="F224" s="89">
        <v>880</v>
      </c>
      <c r="G224" s="89">
        <v>839</v>
      </c>
      <c r="H224" s="90">
        <v>41</v>
      </c>
      <c r="I224" s="89">
        <v>852</v>
      </c>
      <c r="J224" s="89">
        <v>829</v>
      </c>
      <c r="K224" s="90">
        <v>23</v>
      </c>
      <c r="L224" s="89">
        <v>858</v>
      </c>
      <c r="M224" s="89">
        <v>836</v>
      </c>
      <c r="N224" s="90">
        <v>22</v>
      </c>
      <c r="O224" s="89">
        <v>883</v>
      </c>
      <c r="P224" s="89">
        <v>863</v>
      </c>
      <c r="Q224" s="90">
        <v>20</v>
      </c>
      <c r="R224" s="89">
        <v>902</v>
      </c>
      <c r="S224" s="89">
        <v>882</v>
      </c>
      <c r="T224" s="90">
        <v>20</v>
      </c>
      <c r="U224" s="89">
        <v>887</v>
      </c>
      <c r="V224" s="89">
        <v>859</v>
      </c>
      <c r="W224" s="90">
        <v>28</v>
      </c>
      <c r="X224" s="89">
        <v>879</v>
      </c>
      <c r="Y224" s="89">
        <v>846</v>
      </c>
      <c r="Z224" s="90">
        <v>33</v>
      </c>
      <c r="AA224" s="89">
        <v>887</v>
      </c>
      <c r="AB224" s="89">
        <v>846</v>
      </c>
      <c r="AC224" s="90">
        <v>41</v>
      </c>
      <c r="AD224" s="112">
        <v>891</v>
      </c>
      <c r="AE224" s="112">
        <v>834</v>
      </c>
      <c r="AF224" s="113">
        <v>57</v>
      </c>
      <c r="AG224" s="112">
        <v>861</v>
      </c>
      <c r="AH224" s="112">
        <v>797</v>
      </c>
      <c r="AI224" s="113">
        <v>64</v>
      </c>
    </row>
    <row r="225" spans="1:35" x14ac:dyDescent="0.35">
      <c r="A225" s="152"/>
      <c r="B225" s="87" t="s">
        <v>55</v>
      </c>
      <c r="C225" s="88">
        <v>551</v>
      </c>
      <c r="D225" s="89">
        <v>528</v>
      </c>
      <c r="E225" s="90">
        <v>23</v>
      </c>
      <c r="F225" s="89">
        <v>528</v>
      </c>
      <c r="G225" s="89">
        <v>509</v>
      </c>
      <c r="H225" s="90">
        <v>19</v>
      </c>
      <c r="I225" s="89">
        <v>514</v>
      </c>
      <c r="J225" s="89">
        <v>485</v>
      </c>
      <c r="K225" s="90">
        <v>29</v>
      </c>
      <c r="L225" s="89">
        <v>507</v>
      </c>
      <c r="M225" s="89">
        <v>485</v>
      </c>
      <c r="N225" s="90">
        <v>22</v>
      </c>
      <c r="O225" s="89">
        <v>511</v>
      </c>
      <c r="P225" s="89">
        <v>486</v>
      </c>
      <c r="Q225" s="90">
        <v>25</v>
      </c>
      <c r="R225" s="89">
        <v>492</v>
      </c>
      <c r="S225" s="89">
        <v>473</v>
      </c>
      <c r="T225" s="90">
        <v>19</v>
      </c>
      <c r="U225" s="89">
        <v>525</v>
      </c>
      <c r="V225" s="89">
        <v>491</v>
      </c>
      <c r="W225" s="90">
        <v>34</v>
      </c>
      <c r="X225" s="89">
        <v>529</v>
      </c>
      <c r="Y225" s="89">
        <v>498</v>
      </c>
      <c r="Z225" s="90">
        <v>31</v>
      </c>
      <c r="AA225" s="89">
        <v>506</v>
      </c>
      <c r="AB225" s="89">
        <v>487</v>
      </c>
      <c r="AC225" s="90">
        <v>19</v>
      </c>
      <c r="AD225" s="112">
        <v>488</v>
      </c>
      <c r="AE225" s="112">
        <v>466</v>
      </c>
      <c r="AF225" s="113">
        <v>22</v>
      </c>
      <c r="AG225" s="112">
        <v>484</v>
      </c>
      <c r="AH225" s="112">
        <v>461</v>
      </c>
      <c r="AI225" s="113">
        <v>23</v>
      </c>
    </row>
    <row r="226" spans="1:35" x14ac:dyDescent="0.35">
      <c r="A226" s="152"/>
      <c r="B226" s="87" t="s">
        <v>56</v>
      </c>
      <c r="C226" s="88">
        <v>2461</v>
      </c>
      <c r="D226" s="89">
        <v>2316</v>
      </c>
      <c r="E226" s="90">
        <v>145</v>
      </c>
      <c r="F226" s="89">
        <v>2394</v>
      </c>
      <c r="G226" s="89">
        <v>2264</v>
      </c>
      <c r="H226" s="90">
        <v>130</v>
      </c>
      <c r="I226" s="89">
        <v>2314</v>
      </c>
      <c r="J226" s="89">
        <v>2193</v>
      </c>
      <c r="K226" s="90">
        <v>121</v>
      </c>
      <c r="L226" s="89">
        <v>2292</v>
      </c>
      <c r="M226" s="89">
        <v>2152</v>
      </c>
      <c r="N226" s="90">
        <v>140</v>
      </c>
      <c r="O226" s="89">
        <v>2291</v>
      </c>
      <c r="P226" s="89">
        <v>2170</v>
      </c>
      <c r="Q226" s="90">
        <v>121</v>
      </c>
      <c r="R226" s="89">
        <v>2295</v>
      </c>
      <c r="S226" s="89">
        <v>2141</v>
      </c>
      <c r="T226" s="90">
        <v>154</v>
      </c>
      <c r="U226" s="89">
        <v>2299</v>
      </c>
      <c r="V226" s="89">
        <v>2082</v>
      </c>
      <c r="W226" s="90">
        <v>217</v>
      </c>
      <c r="X226" s="89">
        <v>2297</v>
      </c>
      <c r="Y226" s="89">
        <v>2054</v>
      </c>
      <c r="Z226" s="90">
        <v>243</v>
      </c>
      <c r="AA226" s="89">
        <v>2269</v>
      </c>
      <c r="AB226" s="89">
        <v>2004</v>
      </c>
      <c r="AC226" s="90">
        <v>265</v>
      </c>
      <c r="AD226" s="112">
        <v>2238</v>
      </c>
      <c r="AE226" s="112">
        <v>2005</v>
      </c>
      <c r="AF226" s="113">
        <v>233</v>
      </c>
      <c r="AG226" s="112">
        <v>2165</v>
      </c>
      <c r="AH226" s="112">
        <v>1934</v>
      </c>
      <c r="AI226" s="113">
        <v>231</v>
      </c>
    </row>
    <row r="227" spans="1:35" x14ac:dyDescent="0.35">
      <c r="A227" s="152"/>
      <c r="B227" s="87" t="s">
        <v>57</v>
      </c>
      <c r="C227" s="88">
        <v>3597</v>
      </c>
      <c r="D227" s="89">
        <v>3454</v>
      </c>
      <c r="E227" s="90">
        <v>143</v>
      </c>
      <c r="F227" s="89">
        <v>3673</v>
      </c>
      <c r="G227" s="89">
        <v>3520</v>
      </c>
      <c r="H227" s="90">
        <v>153</v>
      </c>
      <c r="I227" s="89">
        <v>3677</v>
      </c>
      <c r="J227" s="89">
        <v>3518</v>
      </c>
      <c r="K227" s="90">
        <v>159</v>
      </c>
      <c r="L227" s="89">
        <v>3700</v>
      </c>
      <c r="M227" s="89">
        <v>3536</v>
      </c>
      <c r="N227" s="90">
        <v>164</v>
      </c>
      <c r="O227" s="89">
        <v>3712</v>
      </c>
      <c r="P227" s="89">
        <v>3532</v>
      </c>
      <c r="Q227" s="90">
        <v>180</v>
      </c>
      <c r="R227" s="89">
        <v>3752</v>
      </c>
      <c r="S227" s="89">
        <v>3567</v>
      </c>
      <c r="T227" s="90">
        <v>185</v>
      </c>
      <c r="U227" s="89">
        <v>3756</v>
      </c>
      <c r="V227" s="89">
        <v>3549</v>
      </c>
      <c r="W227" s="90">
        <v>207</v>
      </c>
      <c r="X227" s="89">
        <v>3736</v>
      </c>
      <c r="Y227" s="89">
        <v>3502</v>
      </c>
      <c r="Z227" s="90">
        <v>234</v>
      </c>
      <c r="AA227" s="89">
        <v>3718</v>
      </c>
      <c r="AB227" s="89">
        <v>3488</v>
      </c>
      <c r="AC227" s="90">
        <v>230</v>
      </c>
      <c r="AD227" s="112">
        <v>3675</v>
      </c>
      <c r="AE227" s="112">
        <v>3443</v>
      </c>
      <c r="AF227" s="113">
        <v>232</v>
      </c>
      <c r="AG227" s="112">
        <v>3672</v>
      </c>
      <c r="AH227" s="112">
        <v>3413</v>
      </c>
      <c r="AI227" s="113">
        <v>259</v>
      </c>
    </row>
    <row r="228" spans="1:35" x14ac:dyDescent="0.35">
      <c r="A228" s="152"/>
      <c r="B228" s="87" t="s">
        <v>58</v>
      </c>
      <c r="C228" s="88">
        <v>1336</v>
      </c>
      <c r="D228" s="89">
        <v>1320</v>
      </c>
      <c r="E228" s="90">
        <v>16</v>
      </c>
      <c r="F228" s="89">
        <v>1328</v>
      </c>
      <c r="G228" s="89">
        <v>1315</v>
      </c>
      <c r="H228" s="90">
        <v>13</v>
      </c>
      <c r="I228" s="89">
        <v>1327</v>
      </c>
      <c r="J228" s="89">
        <v>1307</v>
      </c>
      <c r="K228" s="90">
        <v>20</v>
      </c>
      <c r="L228" s="89">
        <v>1378</v>
      </c>
      <c r="M228" s="89">
        <v>1354</v>
      </c>
      <c r="N228" s="90">
        <v>24</v>
      </c>
      <c r="O228" s="89">
        <v>1418</v>
      </c>
      <c r="P228" s="89">
        <v>1391</v>
      </c>
      <c r="Q228" s="90">
        <v>27</v>
      </c>
      <c r="R228" s="89">
        <v>1445</v>
      </c>
      <c r="S228" s="89">
        <v>1415</v>
      </c>
      <c r="T228" s="90">
        <v>30</v>
      </c>
      <c r="U228" s="89">
        <v>1485</v>
      </c>
      <c r="V228" s="89">
        <v>1453</v>
      </c>
      <c r="W228" s="90">
        <v>32</v>
      </c>
      <c r="X228" s="89">
        <v>1501</v>
      </c>
      <c r="Y228" s="89">
        <v>1470</v>
      </c>
      <c r="Z228" s="90">
        <v>31</v>
      </c>
      <c r="AA228" s="89">
        <v>1518</v>
      </c>
      <c r="AB228" s="89">
        <v>1484</v>
      </c>
      <c r="AC228" s="90">
        <v>34</v>
      </c>
      <c r="AD228" s="112">
        <v>1536</v>
      </c>
      <c r="AE228" s="112">
        <v>1496</v>
      </c>
      <c r="AF228" s="113">
        <v>40</v>
      </c>
      <c r="AG228" s="112">
        <v>1546</v>
      </c>
      <c r="AH228" s="112">
        <v>1502</v>
      </c>
      <c r="AI228" s="113">
        <v>44</v>
      </c>
    </row>
    <row r="229" spans="1:35" x14ac:dyDescent="0.35">
      <c r="A229" s="152"/>
      <c r="B229" s="87" t="s">
        <v>59</v>
      </c>
      <c r="C229" s="88">
        <v>420</v>
      </c>
      <c r="D229" s="89">
        <v>411</v>
      </c>
      <c r="E229" s="90">
        <v>9</v>
      </c>
      <c r="F229" s="89">
        <v>436</v>
      </c>
      <c r="G229" s="89">
        <v>425</v>
      </c>
      <c r="H229" s="90">
        <v>11</v>
      </c>
      <c r="I229" s="89">
        <v>449</v>
      </c>
      <c r="J229" s="89">
        <v>442</v>
      </c>
      <c r="K229" s="90">
        <v>7</v>
      </c>
      <c r="L229" s="89">
        <v>441</v>
      </c>
      <c r="M229" s="89">
        <v>434</v>
      </c>
      <c r="N229" s="90">
        <v>7</v>
      </c>
      <c r="O229" s="89">
        <v>451</v>
      </c>
      <c r="P229" s="89">
        <v>446</v>
      </c>
      <c r="Q229" s="90">
        <v>5</v>
      </c>
      <c r="R229" s="89">
        <v>476</v>
      </c>
      <c r="S229" s="89">
        <v>470</v>
      </c>
      <c r="T229" s="90">
        <v>6</v>
      </c>
      <c r="U229" s="89">
        <v>468</v>
      </c>
      <c r="V229" s="89">
        <v>463</v>
      </c>
      <c r="W229" s="90">
        <v>5</v>
      </c>
      <c r="X229" s="89">
        <v>483</v>
      </c>
      <c r="Y229" s="89">
        <v>477</v>
      </c>
      <c r="Z229" s="90">
        <v>6</v>
      </c>
      <c r="AA229" s="89">
        <v>508</v>
      </c>
      <c r="AB229" s="89">
        <v>499</v>
      </c>
      <c r="AC229" s="90">
        <v>9</v>
      </c>
      <c r="AD229" s="112">
        <v>528</v>
      </c>
      <c r="AE229" s="112">
        <v>520</v>
      </c>
      <c r="AF229" s="113">
        <v>8</v>
      </c>
      <c r="AG229" s="112">
        <v>551</v>
      </c>
      <c r="AH229" s="112">
        <v>545</v>
      </c>
      <c r="AI229" s="113">
        <v>6</v>
      </c>
    </row>
    <row r="230" spans="1:35" ht="15" thickBot="1" x14ac:dyDescent="0.4">
      <c r="A230" s="153"/>
      <c r="B230" s="91" t="s">
        <v>0</v>
      </c>
      <c r="C230" s="97">
        <v>9824</v>
      </c>
      <c r="D230" s="92">
        <v>9427</v>
      </c>
      <c r="E230" s="93">
        <v>397</v>
      </c>
      <c r="F230" s="92">
        <v>9783</v>
      </c>
      <c r="G230" s="92">
        <v>9396</v>
      </c>
      <c r="H230" s="93">
        <v>387</v>
      </c>
      <c r="I230" s="92">
        <v>9658</v>
      </c>
      <c r="J230" s="92">
        <v>9292</v>
      </c>
      <c r="K230" s="93">
        <v>366</v>
      </c>
      <c r="L230" s="92">
        <v>9674</v>
      </c>
      <c r="M230" s="92">
        <v>9291</v>
      </c>
      <c r="N230" s="93">
        <v>383</v>
      </c>
      <c r="O230" s="92">
        <v>9766</v>
      </c>
      <c r="P230" s="92">
        <v>9381</v>
      </c>
      <c r="Q230" s="93">
        <v>385</v>
      </c>
      <c r="R230" s="92">
        <v>9880</v>
      </c>
      <c r="S230" s="92">
        <v>9447</v>
      </c>
      <c r="T230" s="93">
        <v>433</v>
      </c>
      <c r="U230" s="92">
        <v>9925</v>
      </c>
      <c r="V230" s="92">
        <v>9372</v>
      </c>
      <c r="W230" s="93">
        <v>553</v>
      </c>
      <c r="X230" s="92">
        <v>9927</v>
      </c>
      <c r="Y230" s="92">
        <v>9306</v>
      </c>
      <c r="Z230" s="93">
        <v>621</v>
      </c>
      <c r="AA230" s="92">
        <v>9911</v>
      </c>
      <c r="AB230" s="92">
        <v>9271</v>
      </c>
      <c r="AC230" s="93">
        <v>640</v>
      </c>
      <c r="AD230" s="114">
        <v>9863</v>
      </c>
      <c r="AE230" s="114">
        <v>9218</v>
      </c>
      <c r="AF230" s="115">
        <v>645</v>
      </c>
      <c r="AG230" s="114">
        <v>9784</v>
      </c>
      <c r="AH230" s="114">
        <v>9101</v>
      </c>
      <c r="AI230" s="115">
        <v>683</v>
      </c>
    </row>
    <row r="231" spans="1:35" x14ac:dyDescent="0.35">
      <c r="A231" s="151" t="s">
        <v>33</v>
      </c>
      <c r="B231" s="87" t="s">
        <v>53</v>
      </c>
      <c r="C231" s="94">
        <v>130</v>
      </c>
      <c r="D231" s="95">
        <v>128</v>
      </c>
      <c r="E231" s="96">
        <v>2</v>
      </c>
      <c r="F231" s="95">
        <v>130</v>
      </c>
      <c r="G231" s="95">
        <v>128</v>
      </c>
      <c r="H231" s="96">
        <v>2</v>
      </c>
      <c r="I231" s="95">
        <v>130</v>
      </c>
      <c r="J231" s="95">
        <v>128</v>
      </c>
      <c r="K231" s="96">
        <v>2</v>
      </c>
      <c r="L231" s="95">
        <v>130</v>
      </c>
      <c r="M231" s="95">
        <v>128</v>
      </c>
      <c r="N231" s="96">
        <v>2</v>
      </c>
      <c r="O231" s="95">
        <v>130</v>
      </c>
      <c r="P231" s="95">
        <v>128</v>
      </c>
      <c r="Q231" s="96">
        <v>2</v>
      </c>
      <c r="R231" s="95">
        <v>130</v>
      </c>
      <c r="S231" s="95">
        <v>128</v>
      </c>
      <c r="T231" s="96">
        <v>2</v>
      </c>
      <c r="U231" s="95">
        <v>130</v>
      </c>
      <c r="V231" s="95">
        <v>128</v>
      </c>
      <c r="W231" s="96">
        <v>2</v>
      </c>
      <c r="X231" s="95">
        <v>160</v>
      </c>
      <c r="Y231" s="95">
        <v>141</v>
      </c>
      <c r="Z231" s="96">
        <v>19</v>
      </c>
      <c r="AA231" s="89">
        <v>179</v>
      </c>
      <c r="AB231" s="89">
        <v>155</v>
      </c>
      <c r="AC231" s="90">
        <v>24</v>
      </c>
      <c r="AD231" s="112">
        <v>183</v>
      </c>
      <c r="AE231" s="112">
        <v>161</v>
      </c>
      <c r="AF231" s="113">
        <v>22</v>
      </c>
      <c r="AG231" s="112">
        <v>188</v>
      </c>
      <c r="AH231" s="112">
        <v>163</v>
      </c>
      <c r="AI231" s="113">
        <v>25</v>
      </c>
    </row>
    <row r="232" spans="1:35" x14ac:dyDescent="0.35">
      <c r="A232" s="152"/>
      <c r="B232" s="87" t="s">
        <v>63</v>
      </c>
      <c r="C232" s="88">
        <v>149</v>
      </c>
      <c r="D232" s="89">
        <v>144</v>
      </c>
      <c r="E232" s="90">
        <v>5</v>
      </c>
      <c r="F232" s="89">
        <v>149</v>
      </c>
      <c r="G232" s="89">
        <v>144</v>
      </c>
      <c r="H232" s="90">
        <v>5</v>
      </c>
      <c r="I232" s="89">
        <v>149</v>
      </c>
      <c r="J232" s="89">
        <v>144</v>
      </c>
      <c r="K232" s="90">
        <v>5</v>
      </c>
      <c r="L232" s="89">
        <v>149</v>
      </c>
      <c r="M232" s="89">
        <v>144</v>
      </c>
      <c r="N232" s="90">
        <v>5</v>
      </c>
      <c r="O232" s="89">
        <v>149</v>
      </c>
      <c r="P232" s="89">
        <v>144</v>
      </c>
      <c r="Q232" s="90">
        <v>5</v>
      </c>
      <c r="R232" s="89">
        <v>149</v>
      </c>
      <c r="S232" s="89">
        <v>144</v>
      </c>
      <c r="T232" s="90">
        <v>5</v>
      </c>
      <c r="U232" s="89">
        <v>149</v>
      </c>
      <c r="V232" s="89">
        <v>144</v>
      </c>
      <c r="W232" s="90">
        <v>5</v>
      </c>
      <c r="X232" s="89">
        <v>179</v>
      </c>
      <c r="Y232" s="89">
        <v>156</v>
      </c>
      <c r="Z232" s="90">
        <v>23</v>
      </c>
      <c r="AA232" s="89">
        <v>193</v>
      </c>
      <c r="AB232" s="89">
        <v>172</v>
      </c>
      <c r="AC232" s="90">
        <v>21</v>
      </c>
      <c r="AD232" s="112">
        <v>185</v>
      </c>
      <c r="AE232" s="112">
        <v>168</v>
      </c>
      <c r="AF232" s="113">
        <v>17</v>
      </c>
      <c r="AG232" s="112">
        <v>166</v>
      </c>
      <c r="AH232" s="112">
        <v>146</v>
      </c>
      <c r="AI232" s="113">
        <v>20</v>
      </c>
    </row>
    <row r="233" spans="1:35" x14ac:dyDescent="0.35">
      <c r="A233" s="152"/>
      <c r="B233" s="87" t="s">
        <v>54</v>
      </c>
      <c r="C233" s="88">
        <v>599</v>
      </c>
      <c r="D233" s="89">
        <v>561</v>
      </c>
      <c r="E233" s="90">
        <v>38</v>
      </c>
      <c r="F233" s="89">
        <v>599</v>
      </c>
      <c r="G233" s="89">
        <v>561</v>
      </c>
      <c r="H233" s="90">
        <v>38</v>
      </c>
      <c r="I233" s="89">
        <v>599</v>
      </c>
      <c r="J233" s="89">
        <v>561</v>
      </c>
      <c r="K233" s="90">
        <v>38</v>
      </c>
      <c r="L233" s="89">
        <v>599</v>
      </c>
      <c r="M233" s="89">
        <v>561</v>
      </c>
      <c r="N233" s="90">
        <v>38</v>
      </c>
      <c r="O233" s="89">
        <v>599</v>
      </c>
      <c r="P233" s="89">
        <v>561</v>
      </c>
      <c r="Q233" s="90">
        <v>38</v>
      </c>
      <c r="R233" s="89">
        <v>599</v>
      </c>
      <c r="S233" s="89">
        <v>561</v>
      </c>
      <c r="T233" s="90">
        <v>38</v>
      </c>
      <c r="U233" s="89">
        <v>599</v>
      </c>
      <c r="V233" s="89">
        <v>561</v>
      </c>
      <c r="W233" s="90">
        <v>38</v>
      </c>
      <c r="X233" s="89">
        <v>483</v>
      </c>
      <c r="Y233" s="89">
        <v>438</v>
      </c>
      <c r="Z233" s="90">
        <v>45</v>
      </c>
      <c r="AA233" s="89">
        <v>493</v>
      </c>
      <c r="AB233" s="89">
        <v>435</v>
      </c>
      <c r="AC233" s="90">
        <v>58</v>
      </c>
      <c r="AD233" s="112">
        <v>518</v>
      </c>
      <c r="AE233" s="112">
        <v>448</v>
      </c>
      <c r="AF233" s="113">
        <v>70</v>
      </c>
      <c r="AG233" s="112">
        <v>547</v>
      </c>
      <c r="AH233" s="112">
        <v>471</v>
      </c>
      <c r="AI233" s="113">
        <v>76</v>
      </c>
    </row>
    <row r="234" spans="1:35" x14ac:dyDescent="0.35">
      <c r="A234" s="152"/>
      <c r="B234" s="87" t="s">
        <v>55</v>
      </c>
      <c r="C234" s="88">
        <v>359</v>
      </c>
      <c r="D234" s="89">
        <v>325</v>
      </c>
      <c r="E234" s="90">
        <v>34</v>
      </c>
      <c r="F234" s="89">
        <v>359</v>
      </c>
      <c r="G234" s="89">
        <v>325</v>
      </c>
      <c r="H234" s="90">
        <v>34</v>
      </c>
      <c r="I234" s="89">
        <v>359</v>
      </c>
      <c r="J234" s="89">
        <v>325</v>
      </c>
      <c r="K234" s="90">
        <v>34</v>
      </c>
      <c r="L234" s="89">
        <v>359</v>
      </c>
      <c r="M234" s="89">
        <v>325</v>
      </c>
      <c r="N234" s="90">
        <v>34</v>
      </c>
      <c r="O234" s="89">
        <v>359</v>
      </c>
      <c r="P234" s="89">
        <v>325</v>
      </c>
      <c r="Q234" s="90">
        <v>34</v>
      </c>
      <c r="R234" s="89">
        <v>359</v>
      </c>
      <c r="S234" s="89">
        <v>325</v>
      </c>
      <c r="T234" s="90">
        <v>34</v>
      </c>
      <c r="U234" s="89">
        <v>359</v>
      </c>
      <c r="V234" s="89">
        <v>325</v>
      </c>
      <c r="W234" s="90">
        <v>34</v>
      </c>
      <c r="X234" s="89">
        <v>351</v>
      </c>
      <c r="Y234" s="89">
        <v>310</v>
      </c>
      <c r="Z234" s="90">
        <v>41</v>
      </c>
      <c r="AA234" s="89">
        <v>341</v>
      </c>
      <c r="AB234" s="89">
        <v>308</v>
      </c>
      <c r="AC234" s="90">
        <v>33</v>
      </c>
      <c r="AD234" s="112">
        <v>325</v>
      </c>
      <c r="AE234" s="112">
        <v>291</v>
      </c>
      <c r="AF234" s="113">
        <v>34</v>
      </c>
      <c r="AG234" s="112">
        <v>301</v>
      </c>
      <c r="AH234" s="112">
        <v>266</v>
      </c>
      <c r="AI234" s="113">
        <v>35</v>
      </c>
    </row>
    <row r="235" spans="1:35" x14ac:dyDescent="0.35">
      <c r="A235" s="152"/>
      <c r="B235" s="87" t="s">
        <v>56</v>
      </c>
      <c r="C235" s="88">
        <v>1529</v>
      </c>
      <c r="D235" s="89">
        <v>1340</v>
      </c>
      <c r="E235" s="90">
        <v>189</v>
      </c>
      <c r="F235" s="89">
        <v>1529</v>
      </c>
      <c r="G235" s="89">
        <v>1340</v>
      </c>
      <c r="H235" s="90">
        <v>189</v>
      </c>
      <c r="I235" s="89">
        <v>1529</v>
      </c>
      <c r="J235" s="89">
        <v>1340</v>
      </c>
      <c r="K235" s="90">
        <v>189</v>
      </c>
      <c r="L235" s="89">
        <v>1529</v>
      </c>
      <c r="M235" s="89">
        <v>1340</v>
      </c>
      <c r="N235" s="90">
        <v>189</v>
      </c>
      <c r="O235" s="89">
        <v>1529</v>
      </c>
      <c r="P235" s="89">
        <v>1340</v>
      </c>
      <c r="Q235" s="90">
        <v>189</v>
      </c>
      <c r="R235" s="89">
        <v>1529</v>
      </c>
      <c r="S235" s="89">
        <v>1340</v>
      </c>
      <c r="T235" s="90">
        <v>189</v>
      </c>
      <c r="U235" s="89">
        <v>1529</v>
      </c>
      <c r="V235" s="89">
        <v>1340</v>
      </c>
      <c r="W235" s="90">
        <v>189</v>
      </c>
      <c r="X235" s="89">
        <v>1614</v>
      </c>
      <c r="Y235" s="89">
        <v>1319</v>
      </c>
      <c r="Z235" s="90">
        <v>295</v>
      </c>
      <c r="AA235" s="89">
        <v>1682</v>
      </c>
      <c r="AB235" s="89">
        <v>1351</v>
      </c>
      <c r="AC235" s="90">
        <v>331</v>
      </c>
      <c r="AD235" s="112">
        <v>1652</v>
      </c>
      <c r="AE235" s="112">
        <v>1314</v>
      </c>
      <c r="AF235" s="113">
        <v>338</v>
      </c>
      <c r="AG235" s="112">
        <v>1633</v>
      </c>
      <c r="AH235" s="112">
        <v>1291</v>
      </c>
      <c r="AI235" s="113">
        <v>342</v>
      </c>
    </row>
    <row r="236" spans="1:35" x14ac:dyDescent="0.35">
      <c r="A236" s="152"/>
      <c r="B236" s="87" t="s">
        <v>57</v>
      </c>
      <c r="C236" s="88">
        <v>2275</v>
      </c>
      <c r="D236" s="89">
        <v>2129</v>
      </c>
      <c r="E236" s="90">
        <v>146</v>
      </c>
      <c r="F236" s="89">
        <v>2275</v>
      </c>
      <c r="G236" s="89">
        <v>2129</v>
      </c>
      <c r="H236" s="90">
        <v>146</v>
      </c>
      <c r="I236" s="89">
        <v>2275</v>
      </c>
      <c r="J236" s="89">
        <v>2129</v>
      </c>
      <c r="K236" s="90">
        <v>146</v>
      </c>
      <c r="L236" s="89">
        <v>2275</v>
      </c>
      <c r="M236" s="89">
        <v>2129</v>
      </c>
      <c r="N236" s="90">
        <v>146</v>
      </c>
      <c r="O236" s="89">
        <v>2275</v>
      </c>
      <c r="P236" s="89">
        <v>2129</v>
      </c>
      <c r="Q236" s="90">
        <v>146</v>
      </c>
      <c r="R236" s="89">
        <v>2275</v>
      </c>
      <c r="S236" s="89">
        <v>2129</v>
      </c>
      <c r="T236" s="90">
        <v>146</v>
      </c>
      <c r="U236" s="89">
        <v>2275</v>
      </c>
      <c r="V236" s="89">
        <v>2129</v>
      </c>
      <c r="W236" s="90">
        <v>146</v>
      </c>
      <c r="X236" s="89">
        <v>2347</v>
      </c>
      <c r="Y236" s="89">
        <v>2116</v>
      </c>
      <c r="Z236" s="90">
        <v>231</v>
      </c>
      <c r="AA236" s="89">
        <v>2367</v>
      </c>
      <c r="AB236" s="89">
        <v>2114</v>
      </c>
      <c r="AC236" s="90">
        <v>253</v>
      </c>
      <c r="AD236" s="112">
        <v>2383</v>
      </c>
      <c r="AE236" s="112">
        <v>2119</v>
      </c>
      <c r="AF236" s="113">
        <v>264</v>
      </c>
      <c r="AG236" s="112">
        <v>2385</v>
      </c>
      <c r="AH236" s="112">
        <v>2100</v>
      </c>
      <c r="AI236" s="113">
        <v>285</v>
      </c>
    </row>
    <row r="237" spans="1:35" x14ac:dyDescent="0.35">
      <c r="A237" s="152"/>
      <c r="B237" s="87" t="s">
        <v>58</v>
      </c>
      <c r="C237" s="88">
        <v>889</v>
      </c>
      <c r="D237" s="89">
        <v>863</v>
      </c>
      <c r="E237" s="90">
        <v>26</v>
      </c>
      <c r="F237" s="89">
        <v>889</v>
      </c>
      <c r="G237" s="89">
        <v>863</v>
      </c>
      <c r="H237" s="90">
        <v>26</v>
      </c>
      <c r="I237" s="89">
        <v>889</v>
      </c>
      <c r="J237" s="89">
        <v>863</v>
      </c>
      <c r="K237" s="90">
        <v>26</v>
      </c>
      <c r="L237" s="89">
        <v>889</v>
      </c>
      <c r="M237" s="89">
        <v>863</v>
      </c>
      <c r="N237" s="90">
        <v>26</v>
      </c>
      <c r="O237" s="89">
        <v>889</v>
      </c>
      <c r="P237" s="89">
        <v>863</v>
      </c>
      <c r="Q237" s="90">
        <v>26</v>
      </c>
      <c r="R237" s="89">
        <v>889</v>
      </c>
      <c r="S237" s="89">
        <v>863</v>
      </c>
      <c r="T237" s="90">
        <v>26</v>
      </c>
      <c r="U237" s="89">
        <v>889</v>
      </c>
      <c r="V237" s="89">
        <v>863</v>
      </c>
      <c r="W237" s="90">
        <v>26</v>
      </c>
      <c r="X237" s="89">
        <v>860</v>
      </c>
      <c r="Y237" s="89">
        <v>819</v>
      </c>
      <c r="Z237" s="90">
        <v>41</v>
      </c>
      <c r="AA237" s="89">
        <v>856</v>
      </c>
      <c r="AB237" s="89">
        <v>814</v>
      </c>
      <c r="AC237" s="90">
        <v>42</v>
      </c>
      <c r="AD237" s="112">
        <v>860</v>
      </c>
      <c r="AE237" s="112">
        <v>822</v>
      </c>
      <c r="AF237" s="113">
        <v>38</v>
      </c>
      <c r="AG237" s="112">
        <v>852</v>
      </c>
      <c r="AH237" s="112">
        <v>817</v>
      </c>
      <c r="AI237" s="113">
        <v>35</v>
      </c>
    </row>
    <row r="238" spans="1:35" x14ac:dyDescent="0.35">
      <c r="A238" s="152"/>
      <c r="B238" s="87" t="s">
        <v>59</v>
      </c>
      <c r="C238" s="88">
        <v>220</v>
      </c>
      <c r="D238" s="89">
        <v>218</v>
      </c>
      <c r="E238" s="90">
        <v>2</v>
      </c>
      <c r="F238" s="89">
        <v>220</v>
      </c>
      <c r="G238" s="89">
        <v>218</v>
      </c>
      <c r="H238" s="90">
        <v>2</v>
      </c>
      <c r="I238" s="89">
        <v>220</v>
      </c>
      <c r="J238" s="89">
        <v>218</v>
      </c>
      <c r="K238" s="90">
        <v>2</v>
      </c>
      <c r="L238" s="89">
        <v>220</v>
      </c>
      <c r="M238" s="89">
        <v>218</v>
      </c>
      <c r="N238" s="90">
        <v>2</v>
      </c>
      <c r="O238" s="89">
        <v>220</v>
      </c>
      <c r="P238" s="89">
        <v>218</v>
      </c>
      <c r="Q238" s="90">
        <v>2</v>
      </c>
      <c r="R238" s="89">
        <v>220</v>
      </c>
      <c r="S238" s="89">
        <v>218</v>
      </c>
      <c r="T238" s="90">
        <v>2</v>
      </c>
      <c r="U238" s="89">
        <v>220</v>
      </c>
      <c r="V238" s="89">
        <v>218</v>
      </c>
      <c r="W238" s="90">
        <v>2</v>
      </c>
      <c r="X238" s="89">
        <v>329</v>
      </c>
      <c r="Y238" s="89">
        <v>322</v>
      </c>
      <c r="Z238" s="90">
        <v>7</v>
      </c>
      <c r="AA238" s="89">
        <v>336</v>
      </c>
      <c r="AB238" s="89">
        <v>327</v>
      </c>
      <c r="AC238" s="90">
        <v>9</v>
      </c>
      <c r="AD238" s="112">
        <v>381</v>
      </c>
      <c r="AE238" s="112">
        <v>372</v>
      </c>
      <c r="AF238" s="113">
        <v>9</v>
      </c>
      <c r="AG238" s="112">
        <v>403</v>
      </c>
      <c r="AH238" s="112">
        <v>392</v>
      </c>
      <c r="AI238" s="113">
        <v>11</v>
      </c>
    </row>
    <row r="239" spans="1:35" ht="15" thickBot="1" x14ac:dyDescent="0.4">
      <c r="A239" s="153"/>
      <c r="B239" s="91" t="s">
        <v>0</v>
      </c>
      <c r="C239" s="97">
        <v>6150</v>
      </c>
      <c r="D239" s="92">
        <v>5708</v>
      </c>
      <c r="E239" s="93">
        <v>442</v>
      </c>
      <c r="F239" s="92">
        <v>6150</v>
      </c>
      <c r="G239" s="92">
        <v>5708</v>
      </c>
      <c r="H239" s="93">
        <v>442</v>
      </c>
      <c r="I239" s="92">
        <v>6150</v>
      </c>
      <c r="J239" s="92">
        <v>5708</v>
      </c>
      <c r="K239" s="93">
        <v>442</v>
      </c>
      <c r="L239" s="92">
        <v>6150</v>
      </c>
      <c r="M239" s="92">
        <v>5708</v>
      </c>
      <c r="N239" s="93">
        <v>442</v>
      </c>
      <c r="O239" s="92">
        <v>6150</v>
      </c>
      <c r="P239" s="92">
        <v>5708</v>
      </c>
      <c r="Q239" s="93">
        <v>442</v>
      </c>
      <c r="R239" s="92">
        <v>6150</v>
      </c>
      <c r="S239" s="92">
        <v>5708</v>
      </c>
      <c r="T239" s="93">
        <v>442</v>
      </c>
      <c r="U239" s="92">
        <v>6150</v>
      </c>
      <c r="V239" s="92">
        <v>5708</v>
      </c>
      <c r="W239" s="93">
        <v>442</v>
      </c>
      <c r="X239" s="92">
        <v>6323</v>
      </c>
      <c r="Y239" s="92">
        <v>5621</v>
      </c>
      <c r="Z239" s="93">
        <v>702</v>
      </c>
      <c r="AA239" s="92">
        <v>6447</v>
      </c>
      <c r="AB239" s="92">
        <v>5676</v>
      </c>
      <c r="AC239" s="93">
        <v>771</v>
      </c>
      <c r="AD239" s="114">
        <v>6487</v>
      </c>
      <c r="AE239" s="114">
        <v>5695</v>
      </c>
      <c r="AF239" s="115">
        <v>792</v>
      </c>
      <c r="AG239" s="114">
        <v>6475</v>
      </c>
      <c r="AH239" s="114">
        <v>5646</v>
      </c>
      <c r="AI239" s="115">
        <v>829</v>
      </c>
    </row>
    <row r="240" spans="1:35" x14ac:dyDescent="0.35">
      <c r="A240" s="1" t="s">
        <v>60</v>
      </c>
      <c r="B240" s="1"/>
    </row>
    <row r="241" spans="1:35" x14ac:dyDescent="0.35">
      <c r="A241" s="2" t="s">
        <v>128</v>
      </c>
      <c r="B241" s="2"/>
      <c r="Q241" s="128" t="s">
        <v>73</v>
      </c>
      <c r="AI241" s="105" t="s">
        <v>73</v>
      </c>
    </row>
  </sheetData>
  <mergeCells count="41">
    <mergeCell ref="AG4:AI4"/>
    <mergeCell ref="A6:A14"/>
    <mergeCell ref="A2:AI2"/>
    <mergeCell ref="A3:AI3"/>
    <mergeCell ref="A4:A5"/>
    <mergeCell ref="B4:B5"/>
    <mergeCell ref="C4:E4"/>
    <mergeCell ref="F4:H4"/>
    <mergeCell ref="I4:K4"/>
    <mergeCell ref="L4:N4"/>
    <mergeCell ref="O4:Q4"/>
    <mergeCell ref="R4:T4"/>
    <mergeCell ref="A60:A68"/>
    <mergeCell ref="U4:W4"/>
    <mergeCell ref="X4:Z4"/>
    <mergeCell ref="AA4:AC4"/>
    <mergeCell ref="AD4:AF4"/>
    <mergeCell ref="A15:A23"/>
    <mergeCell ref="A24:A32"/>
    <mergeCell ref="A33:A41"/>
    <mergeCell ref="A42:A50"/>
    <mergeCell ref="A51:A59"/>
    <mergeCell ref="A168:A176"/>
    <mergeCell ref="A69:A77"/>
    <mergeCell ref="A78:A86"/>
    <mergeCell ref="A87:A95"/>
    <mergeCell ref="A96:A104"/>
    <mergeCell ref="A105:A113"/>
    <mergeCell ref="A114:A122"/>
    <mergeCell ref="A123:A131"/>
    <mergeCell ref="A132:A140"/>
    <mergeCell ref="A141:A149"/>
    <mergeCell ref="A150:A158"/>
    <mergeCell ref="A159:A167"/>
    <mergeCell ref="A231:A239"/>
    <mergeCell ref="A177:A185"/>
    <mergeCell ref="A186:A194"/>
    <mergeCell ref="A195:A203"/>
    <mergeCell ref="A204:A212"/>
    <mergeCell ref="A213:A221"/>
    <mergeCell ref="A222:A230"/>
  </mergeCells>
  <hyperlinks>
    <hyperlink ref="Q241" location="Inhalt_Bevoelkerung!A1" display="Zurück zur Übersicht"/>
    <hyperlink ref="Q1" location="Inhalt_Bevoelkerung!A1" display="Zurück zur Übersicht"/>
    <hyperlink ref="AI1" location="Inhalt_Bevoelkerung!A1" display="Zurück zur Übersicht"/>
    <hyperlink ref="AI241" location="Inhalt_Bevoelkerung!A1" display="Zurück zur Übersicht"/>
  </hyperlinks>
  <pageMargins left="0.51181102362204722" right="0.51181102362204722" top="0.78740157480314965" bottom="0.59055118110236227"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&amp;N&amp;R&amp;"Arial,Standard"&amp;8https://vielfalt.wetterau.de/vielfalt/vielfalt-zahlen-daten-fakten/bevoelkerung/</oddFooter>
  </headerFooter>
  <rowBreaks count="7" manualBreakCount="7">
    <brk id="59" max="16383" man="1"/>
    <brk id="86" max="16383" man="1"/>
    <brk id="113" max="16383" man="1"/>
    <brk id="140" max="16383" man="1"/>
    <brk id="167" max="16383" man="1"/>
    <brk id="194" max="16383" man="1"/>
    <brk id="221"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Q66"/>
  <sheetViews>
    <sheetView showGridLines="0" view="pageLayout" zoomScaleNormal="100" workbookViewId="0">
      <selection activeCell="I1" sqref="I1"/>
    </sheetView>
  </sheetViews>
  <sheetFormatPr baseColWidth="10" defaultColWidth="11.453125" defaultRowHeight="14.5" x14ac:dyDescent="0.35"/>
  <cols>
    <col min="1" max="1" width="15.54296875" customWidth="1"/>
    <col min="2" max="13" width="9.26953125" customWidth="1"/>
  </cols>
  <sheetData>
    <row r="1" spans="1:17" x14ac:dyDescent="0.35">
      <c r="I1" s="105" t="s">
        <v>73</v>
      </c>
      <c r="M1" s="45"/>
      <c r="Q1" s="45"/>
    </row>
    <row r="2" spans="1:17" s="43" customFormat="1" x14ac:dyDescent="0.35">
      <c r="A2" s="74" t="s">
        <v>75</v>
      </c>
      <c r="B2" s="75" t="s">
        <v>1</v>
      </c>
      <c r="C2" s="75" t="s">
        <v>3</v>
      </c>
      <c r="D2" s="111" t="s">
        <v>132</v>
      </c>
      <c r="E2" s="111"/>
      <c r="F2" s="111"/>
      <c r="G2" s="111"/>
    </row>
    <row r="3" spans="1:17" s="43" customFormat="1" x14ac:dyDescent="0.35">
      <c r="A3" s="75">
        <v>2009</v>
      </c>
      <c r="B3" s="104">
        <f>F3/E3*100</f>
        <v>92.287518571059664</v>
      </c>
      <c r="C3" s="104">
        <f>G3/E3*100</f>
        <v>7.7124814289403352</v>
      </c>
      <c r="D3" s="111"/>
      <c r="E3" s="89">
        <v>298179</v>
      </c>
      <c r="F3" s="89">
        <v>275182</v>
      </c>
      <c r="G3" s="89">
        <v>22997</v>
      </c>
    </row>
    <row r="4" spans="1:17" s="43" customFormat="1" x14ac:dyDescent="0.35">
      <c r="A4" s="75">
        <v>2010</v>
      </c>
      <c r="B4" s="104">
        <f t="shared" ref="B4:B13" si="0">F4/E4*100</f>
        <v>92.217505830243439</v>
      </c>
      <c r="C4" s="104">
        <f t="shared" ref="C4:C13" si="1">G4/E4*100</f>
        <v>7.7824941697565553</v>
      </c>
      <c r="D4" s="111"/>
      <c r="E4" s="89">
        <v>298015</v>
      </c>
      <c r="F4" s="89">
        <v>274822</v>
      </c>
      <c r="G4" s="89">
        <v>23193</v>
      </c>
      <c r="K4" s="72"/>
    </row>
    <row r="5" spans="1:17" s="43" customFormat="1" x14ac:dyDescent="0.35">
      <c r="A5" s="75">
        <v>2011</v>
      </c>
      <c r="B5" s="104">
        <f t="shared" si="0"/>
        <v>92.012295599308118</v>
      </c>
      <c r="C5" s="104">
        <f t="shared" si="1"/>
        <v>7.9877044006918831</v>
      </c>
      <c r="D5" s="111"/>
      <c r="E5" s="89">
        <v>293113</v>
      </c>
      <c r="F5" s="89">
        <v>269700</v>
      </c>
      <c r="G5" s="89">
        <v>23413</v>
      </c>
      <c r="H5" s="61"/>
      <c r="I5" s="61"/>
      <c r="J5" s="62"/>
      <c r="K5" s="62"/>
      <c r="L5" s="62"/>
    </row>
    <row r="6" spans="1:17" s="43" customFormat="1" x14ac:dyDescent="0.35">
      <c r="A6" s="75">
        <v>2012</v>
      </c>
      <c r="B6" s="104">
        <f t="shared" si="0"/>
        <v>91.68537796829284</v>
      </c>
      <c r="C6" s="104">
        <f t="shared" si="1"/>
        <v>8.3146220317071506</v>
      </c>
      <c r="D6" s="169">
        <f>C6-$C$5</f>
        <v>0.3269176310152675</v>
      </c>
      <c r="E6" s="89">
        <v>293940</v>
      </c>
      <c r="F6" s="89">
        <v>269500</v>
      </c>
      <c r="G6" s="89">
        <v>24440</v>
      </c>
      <c r="H6" s="73"/>
      <c r="I6" s="73"/>
      <c r="J6" s="25"/>
      <c r="K6" s="25"/>
      <c r="L6" s="25"/>
    </row>
    <row r="7" spans="1:17" s="43" customFormat="1" x14ac:dyDescent="0.35">
      <c r="A7" s="75">
        <v>2013</v>
      </c>
      <c r="B7" s="104">
        <f t="shared" si="0"/>
        <v>91.188796511942797</v>
      </c>
      <c r="C7" s="104">
        <f t="shared" si="1"/>
        <v>8.8112034880571954</v>
      </c>
      <c r="D7" s="169">
        <f t="shared" ref="D7:D13" si="2">C7-$C$5</f>
        <v>0.8234990873653123</v>
      </c>
      <c r="E7" s="89">
        <v>295408</v>
      </c>
      <c r="F7" s="89">
        <v>269379</v>
      </c>
      <c r="G7" s="89">
        <v>26029</v>
      </c>
      <c r="H7" s="73"/>
      <c r="I7" s="73"/>
      <c r="J7" s="25"/>
      <c r="K7" s="25"/>
      <c r="L7" s="25"/>
    </row>
    <row r="8" spans="1:17" s="43" customFormat="1" x14ac:dyDescent="0.35">
      <c r="A8" s="75">
        <v>2014</v>
      </c>
      <c r="B8" s="104">
        <f t="shared" si="0"/>
        <v>90.569965262014534</v>
      </c>
      <c r="C8" s="104">
        <f t="shared" si="1"/>
        <v>9.4300347379854657</v>
      </c>
      <c r="D8" s="169">
        <f t="shared" si="2"/>
        <v>1.4423303372935825</v>
      </c>
      <c r="E8" s="89">
        <v>297369</v>
      </c>
      <c r="F8" s="89">
        <v>269327</v>
      </c>
      <c r="G8" s="89">
        <v>28042</v>
      </c>
      <c r="H8" s="73"/>
      <c r="I8" s="73"/>
      <c r="J8" s="25"/>
      <c r="K8" s="25"/>
      <c r="L8" s="25"/>
    </row>
    <row r="9" spans="1:17" s="43" customFormat="1" x14ac:dyDescent="0.35">
      <c r="A9" s="75">
        <v>2015</v>
      </c>
      <c r="B9" s="104">
        <f t="shared" si="0"/>
        <v>89.107445078511319</v>
      </c>
      <c r="C9" s="104">
        <f t="shared" si="1"/>
        <v>10.892554921488685</v>
      </c>
      <c r="D9" s="169">
        <f t="shared" si="2"/>
        <v>2.9048505207968018</v>
      </c>
      <c r="E9" s="89">
        <v>301931</v>
      </c>
      <c r="F9" s="89">
        <v>269043</v>
      </c>
      <c r="G9" s="89">
        <v>32888</v>
      </c>
      <c r="H9" s="73"/>
      <c r="I9" s="73"/>
      <c r="J9" s="25"/>
      <c r="K9" s="25"/>
      <c r="L9" s="25"/>
    </row>
    <row r="10" spans="1:17" s="43" customFormat="1" x14ac:dyDescent="0.35">
      <c r="A10" s="75">
        <v>2016</v>
      </c>
      <c r="B10" s="104">
        <f t="shared" si="0"/>
        <v>88.341767736925576</v>
      </c>
      <c r="C10" s="104">
        <f t="shared" si="1"/>
        <v>11.658232263074423</v>
      </c>
      <c r="D10" s="169">
        <f t="shared" si="2"/>
        <v>3.6705278623825395</v>
      </c>
      <c r="E10" s="89">
        <v>303914</v>
      </c>
      <c r="F10" s="89">
        <v>268483</v>
      </c>
      <c r="G10" s="89">
        <v>35431</v>
      </c>
      <c r="H10" s="73"/>
      <c r="I10" s="73"/>
      <c r="J10" s="25"/>
      <c r="K10" s="25"/>
      <c r="L10" s="25"/>
    </row>
    <row r="11" spans="1:17" s="43" customFormat="1" x14ac:dyDescent="0.35">
      <c r="A11" s="75">
        <v>2017</v>
      </c>
      <c r="B11" s="104">
        <f t="shared" si="0"/>
        <v>87.669662509170948</v>
      </c>
      <c r="C11" s="104">
        <f t="shared" si="1"/>
        <v>12.330337490829054</v>
      </c>
      <c r="D11" s="169">
        <f t="shared" si="2"/>
        <v>4.3426330901371708</v>
      </c>
      <c r="E11" s="89">
        <v>305312</v>
      </c>
      <c r="F11" s="89">
        <v>267666</v>
      </c>
      <c r="G11" s="89">
        <v>37646</v>
      </c>
      <c r="H11" s="73"/>
      <c r="I11" s="73"/>
      <c r="J11" s="25"/>
      <c r="K11" s="25"/>
      <c r="L11" s="25"/>
    </row>
    <row r="12" spans="1:17" s="43" customFormat="1" x14ac:dyDescent="0.35">
      <c r="A12" s="75">
        <v>2018</v>
      </c>
      <c r="B12" s="104">
        <f t="shared" si="0"/>
        <v>87.255759316060818</v>
      </c>
      <c r="C12" s="104">
        <f t="shared" si="1"/>
        <v>12.744240683939175</v>
      </c>
      <c r="D12" s="169">
        <f t="shared" si="2"/>
        <v>4.7565362832472919</v>
      </c>
      <c r="E12" s="112">
        <v>306460</v>
      </c>
      <c r="F12" s="112">
        <v>267404</v>
      </c>
      <c r="G12" s="112">
        <v>39056</v>
      </c>
      <c r="H12" s="73"/>
      <c r="I12" s="73"/>
      <c r="J12" s="25"/>
      <c r="K12" s="25"/>
      <c r="L12" s="25"/>
    </row>
    <row r="13" spans="1:17" s="43" customFormat="1" x14ac:dyDescent="0.35">
      <c r="A13" s="73">
        <v>2019</v>
      </c>
      <c r="B13" s="104">
        <f t="shared" si="0"/>
        <v>86.693217530056202</v>
      </c>
      <c r="C13" s="104">
        <f t="shared" si="1"/>
        <v>13.306782469943796</v>
      </c>
      <c r="D13" s="169">
        <f t="shared" si="2"/>
        <v>5.3190780692519128</v>
      </c>
      <c r="E13" s="112">
        <v>308339</v>
      </c>
      <c r="F13" s="112">
        <v>267309</v>
      </c>
      <c r="G13" s="112">
        <v>41030</v>
      </c>
      <c r="H13" s="73"/>
      <c r="I13" s="73"/>
      <c r="J13" s="25"/>
      <c r="K13" s="25"/>
      <c r="L13" s="25"/>
    </row>
    <row r="14" spans="1:17" s="43" customFormat="1" x14ac:dyDescent="0.35">
      <c r="A14" s="64"/>
      <c r="B14" s="63"/>
      <c r="C14" s="63"/>
      <c r="D14" s="63"/>
      <c r="I14" s="73"/>
      <c r="J14" s="25"/>
      <c r="K14" s="25"/>
      <c r="L14" s="25"/>
    </row>
    <row r="15" spans="1:17" s="43" customFormat="1" x14ac:dyDescent="0.35">
      <c r="A15" s="64"/>
      <c r="B15" s="63"/>
      <c r="C15" s="63"/>
      <c r="D15" s="118"/>
      <c r="I15" s="73"/>
      <c r="J15" s="25"/>
      <c r="K15" s="25"/>
      <c r="L15" s="25"/>
    </row>
    <row r="16" spans="1:17" s="43" customFormat="1" x14ac:dyDescent="0.35">
      <c r="A16" s="64"/>
      <c r="B16" s="63"/>
      <c r="C16" s="63"/>
      <c r="D16" s="63"/>
      <c r="I16" s="73"/>
      <c r="J16" s="25"/>
      <c r="K16" s="25"/>
      <c r="L16" s="25"/>
    </row>
    <row r="17" spans="1:12" s="43" customFormat="1" x14ac:dyDescent="0.35">
      <c r="A17" s="64"/>
      <c r="B17" s="63"/>
      <c r="C17" s="63"/>
      <c r="D17" s="63"/>
      <c r="I17" s="73"/>
      <c r="J17" s="25"/>
      <c r="K17" s="25"/>
      <c r="L17" s="25"/>
    </row>
    <row r="18" spans="1:12" s="43" customFormat="1" x14ac:dyDescent="0.35">
      <c r="A18" s="64"/>
      <c r="B18" s="63"/>
      <c r="C18" s="63"/>
      <c r="D18" s="63"/>
      <c r="I18" s="73"/>
      <c r="J18" s="25"/>
      <c r="K18" s="25"/>
      <c r="L18" s="25"/>
    </row>
    <row r="19" spans="1:12" s="43" customFormat="1" x14ac:dyDescent="0.35">
      <c r="A19" s="64"/>
      <c r="B19" s="63"/>
      <c r="C19" s="63"/>
      <c r="D19" s="63"/>
      <c r="I19" s="73"/>
      <c r="J19" s="25"/>
      <c r="K19" s="25"/>
      <c r="L19" s="25"/>
    </row>
    <row r="20" spans="1:12" s="43" customFormat="1" x14ac:dyDescent="0.35">
      <c r="A20" s="64"/>
      <c r="B20" s="63"/>
      <c r="C20" s="63"/>
      <c r="D20" s="63"/>
      <c r="I20" s="73"/>
      <c r="J20" s="25"/>
      <c r="K20" s="25"/>
      <c r="L20" s="25"/>
    </row>
    <row r="21" spans="1:12" s="43" customFormat="1" x14ac:dyDescent="0.35">
      <c r="A21" s="64"/>
      <c r="B21" s="63"/>
      <c r="C21" s="63"/>
      <c r="D21" s="63"/>
      <c r="I21" s="73"/>
      <c r="J21" s="25"/>
      <c r="K21" s="25"/>
      <c r="L21" s="25"/>
    </row>
    <row r="22" spans="1:12" s="43" customFormat="1" x14ac:dyDescent="0.35">
      <c r="A22" s="64"/>
      <c r="B22" s="63"/>
      <c r="C22" s="63"/>
      <c r="D22" s="63"/>
      <c r="I22" s="73"/>
      <c r="J22" s="25"/>
      <c r="K22" s="25"/>
      <c r="L22" s="25"/>
    </row>
    <row r="23" spans="1:12" s="43" customFormat="1" x14ac:dyDescent="0.35">
      <c r="A23" s="64"/>
      <c r="B23" s="63"/>
      <c r="C23" s="63"/>
      <c r="D23" s="63"/>
      <c r="I23" s="73"/>
      <c r="J23" s="25"/>
      <c r="K23" s="25"/>
      <c r="L23" s="25"/>
    </row>
    <row r="24" spans="1:12" s="43" customFormat="1" x14ac:dyDescent="0.35">
      <c r="B24" s="63"/>
      <c r="C24" s="63"/>
      <c r="D24" s="63"/>
      <c r="I24" s="73"/>
      <c r="J24" s="25"/>
      <c r="K24" s="25"/>
      <c r="L24" s="25"/>
    </row>
    <row r="25" spans="1:12" s="43" customFormat="1" x14ac:dyDescent="0.35">
      <c r="A25" s="1" t="s">
        <v>60</v>
      </c>
      <c r="B25" s="63"/>
      <c r="C25" s="63"/>
      <c r="D25" s="63"/>
      <c r="I25" s="73"/>
      <c r="J25" s="25"/>
      <c r="K25" s="25"/>
      <c r="L25" s="25"/>
    </row>
    <row r="26" spans="1:12" s="43" customFormat="1" x14ac:dyDescent="0.35">
      <c r="A26" s="2" t="s">
        <v>128</v>
      </c>
      <c r="B26" s="63"/>
      <c r="C26" s="63"/>
      <c r="D26" s="63"/>
      <c r="I26" s="73"/>
      <c r="J26" s="25"/>
      <c r="K26" s="25"/>
      <c r="L26" s="25"/>
    </row>
    <row r="27" spans="1:12" s="43" customFormat="1" x14ac:dyDescent="0.35">
      <c r="B27" s="63"/>
      <c r="C27" s="63"/>
      <c r="D27" s="63"/>
      <c r="I27" s="73"/>
      <c r="J27" s="25"/>
      <c r="K27" s="25"/>
      <c r="L27" s="25"/>
    </row>
    <row r="28" spans="1:12" s="43" customFormat="1" x14ac:dyDescent="0.35">
      <c r="A28" s="64"/>
      <c r="B28" s="63"/>
      <c r="C28" s="63"/>
      <c r="D28" s="63"/>
      <c r="I28" s="73"/>
      <c r="J28" s="25"/>
      <c r="K28" s="25"/>
      <c r="L28" s="25"/>
    </row>
    <row r="29" spans="1:12" s="43" customFormat="1" x14ac:dyDescent="0.35">
      <c r="A29" s="64"/>
      <c r="B29" s="63"/>
      <c r="C29" s="63"/>
      <c r="D29" s="63"/>
      <c r="I29" s="73"/>
      <c r="J29" s="25"/>
      <c r="K29" s="25"/>
      <c r="L29" s="25"/>
    </row>
    <row r="30" spans="1:12" s="43" customFormat="1" x14ac:dyDescent="0.35">
      <c r="A30" s="64"/>
      <c r="B30" s="63"/>
      <c r="C30" s="63"/>
      <c r="D30" s="63"/>
      <c r="I30" s="73"/>
      <c r="J30" s="25"/>
      <c r="K30" s="25"/>
      <c r="L30" s="25"/>
    </row>
    <row r="31" spans="1:12" s="43" customFormat="1" x14ac:dyDescent="0.35">
      <c r="A31" s="64"/>
      <c r="B31" s="63"/>
      <c r="C31" s="63"/>
      <c r="D31" s="63"/>
      <c r="I31" s="73"/>
      <c r="J31" s="25"/>
      <c r="K31" s="25"/>
      <c r="L31" s="25"/>
    </row>
    <row r="42" spans="17:17" x14ac:dyDescent="0.35">
      <c r="Q42" s="70"/>
    </row>
    <row r="65" spans="1:1" x14ac:dyDescent="0.35">
      <c r="A65" s="1"/>
    </row>
    <row r="66" spans="1:1" x14ac:dyDescent="0.35">
      <c r="A66" s="2"/>
    </row>
  </sheetData>
  <hyperlinks>
    <hyperlink ref="I1" location="Inhalt_Bevoelkerung!A1" display="Zurück zur Übersicht"/>
  </hyperlinks>
  <pageMargins left="0.51181102362204722" right="0.51181102362204722" top="0.78740157480314965" bottom="0.78740157480314965" header="0.31496062992125984" footer="0.31496062992125984"/>
  <pageSetup paperSize="9" orientation="portrait" horizontalDpi="4294967293" verticalDpi="4294967293" r:id="rId1"/>
  <headerFooter>
    <oddHeader xml:space="preserve">&amp;C&amp;"Arial,Standard"&amp;8Vielfalt* in der Wetterau - Monitor zu Bevölkerung, Arbeit und Bildung&amp;R&amp;8&amp;P von &amp;N
</oddHeader>
    <oddFooter>&amp;L&amp;8*im Sinne von Diversität&amp;R&amp;"Arial,Standard"&amp;8https://vielfalt.wetterau.de/vielfalt/vielfalt-zahlen-daten-fakten/bevoelkerung/</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K67"/>
  <sheetViews>
    <sheetView showGridLines="0" view="pageLayout" zoomScale="90" zoomScaleNormal="100" zoomScalePageLayoutView="90" workbookViewId="0">
      <selection activeCell="K1" sqref="K1"/>
    </sheetView>
  </sheetViews>
  <sheetFormatPr baseColWidth="10" defaultColWidth="11.453125" defaultRowHeight="14.5" x14ac:dyDescent="0.35"/>
  <sheetData>
    <row r="1" spans="2:11" x14ac:dyDescent="0.35">
      <c r="B1" s="120"/>
      <c r="C1" s="120"/>
      <c r="D1" s="120"/>
      <c r="E1" s="120"/>
      <c r="F1" s="120"/>
      <c r="G1" s="120"/>
      <c r="H1" s="120"/>
      <c r="I1" s="120"/>
      <c r="J1" s="120"/>
      <c r="K1" s="105" t="s">
        <v>78</v>
      </c>
    </row>
    <row r="32" spans="1:1" x14ac:dyDescent="0.35">
      <c r="A32" s="18"/>
    </row>
    <row r="33" spans="1:11" x14ac:dyDescent="0.35">
      <c r="A33" s="18"/>
    </row>
    <row r="34" spans="1:11" x14ac:dyDescent="0.35">
      <c r="B34" s="120"/>
      <c r="C34" s="120"/>
      <c r="D34" s="120"/>
      <c r="E34" s="120"/>
      <c r="F34" s="120"/>
      <c r="G34" s="120"/>
      <c r="H34" s="120"/>
      <c r="I34" s="120"/>
      <c r="J34" s="120"/>
      <c r="K34" s="105" t="s">
        <v>78</v>
      </c>
    </row>
    <row r="64" spans="1:1" x14ac:dyDescent="0.35">
      <c r="A64" s="18"/>
    </row>
    <row r="65" spans="1:11" x14ac:dyDescent="0.35">
      <c r="A65" s="18"/>
    </row>
    <row r="66" spans="1:11" x14ac:dyDescent="0.35">
      <c r="A66" s="163"/>
      <c r="B66" s="163"/>
      <c r="C66" s="163"/>
      <c r="D66" s="163"/>
      <c r="E66" s="163"/>
      <c r="F66" s="163"/>
      <c r="G66" s="163"/>
      <c r="H66" s="163"/>
      <c r="I66" s="163"/>
      <c r="J66" s="163"/>
      <c r="K66" s="163"/>
    </row>
    <row r="67" spans="1:11" x14ac:dyDescent="0.35">
      <c r="K67" s="105" t="s">
        <v>78</v>
      </c>
    </row>
  </sheetData>
  <mergeCells count="1">
    <mergeCell ref="A66:K66"/>
  </mergeCells>
  <hyperlinks>
    <hyperlink ref="K1" location="Inhalt_Bevoelkerung!A1" display="zurück zur Übersicht"/>
    <hyperlink ref="K67" location="Inhalt_Bevoelkerung!A1" display="zurück zur Übersicht"/>
    <hyperlink ref="K34" location="Inhalt_Bevoelkerung!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&amp;N&amp;R&amp;"Arial,Standard"&amp;8https://vielfalt.wetterau.de/vielfalt/vielfalt-zahlen-daten-fakten/bevoelkerung/</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K99"/>
  <sheetViews>
    <sheetView showGridLines="0" view="pageLayout" zoomScale="90" zoomScaleNormal="100" zoomScalePageLayoutView="90" workbookViewId="0">
      <selection activeCell="K1" sqref="K1"/>
    </sheetView>
  </sheetViews>
  <sheetFormatPr baseColWidth="10" defaultColWidth="11.453125" defaultRowHeight="14.5" x14ac:dyDescent="0.35"/>
  <sheetData>
    <row r="1" spans="1:11" x14ac:dyDescent="0.35">
      <c r="A1" s="43"/>
      <c r="B1" s="129"/>
      <c r="C1" s="129"/>
      <c r="D1" s="129"/>
      <c r="E1" s="129"/>
      <c r="F1" s="129"/>
      <c r="G1" s="129"/>
      <c r="H1" s="129"/>
      <c r="I1" s="129"/>
      <c r="J1" s="129"/>
      <c r="K1" s="131" t="s">
        <v>78</v>
      </c>
    </row>
    <row r="2" spans="1:11" x14ac:dyDescent="0.35">
      <c r="A2" s="43"/>
      <c r="B2" s="43"/>
      <c r="C2" s="43"/>
      <c r="D2" s="43"/>
      <c r="E2" s="43"/>
      <c r="F2" s="43"/>
      <c r="G2" s="43"/>
      <c r="H2" s="43"/>
      <c r="I2" s="43"/>
      <c r="J2" s="43"/>
      <c r="K2" s="43"/>
    </row>
    <row r="3" spans="1:11" x14ac:dyDescent="0.35">
      <c r="A3" s="43"/>
      <c r="B3" s="43"/>
      <c r="C3" s="43"/>
      <c r="D3" s="43"/>
      <c r="E3" s="43"/>
      <c r="F3" s="43"/>
      <c r="G3" s="43"/>
      <c r="H3" s="43"/>
      <c r="I3" s="43"/>
      <c r="J3" s="43"/>
      <c r="K3" s="43"/>
    </row>
    <row r="4" spans="1:11" x14ac:dyDescent="0.35">
      <c r="A4" s="43"/>
      <c r="B4" s="43"/>
      <c r="C4" s="43"/>
      <c r="D4" s="43"/>
      <c r="E4" s="43"/>
      <c r="F4" s="43"/>
      <c r="G4" s="43"/>
      <c r="H4" s="43"/>
      <c r="I4" s="43"/>
      <c r="J4" s="43"/>
      <c r="K4" s="43"/>
    </row>
    <row r="5" spans="1:11" x14ac:dyDescent="0.35">
      <c r="A5" s="43"/>
      <c r="B5" s="43"/>
      <c r="C5" s="43"/>
      <c r="D5" s="43"/>
      <c r="E5" s="43"/>
      <c r="F5" s="43"/>
      <c r="G5" s="43"/>
      <c r="H5" s="43"/>
      <c r="I5" s="43"/>
      <c r="J5" s="43"/>
      <c r="K5" s="43"/>
    </row>
    <row r="6" spans="1:11" x14ac:dyDescent="0.35">
      <c r="A6" s="43"/>
      <c r="B6" s="43"/>
      <c r="C6" s="43"/>
      <c r="D6" s="43"/>
      <c r="E6" s="43"/>
      <c r="F6" s="43"/>
      <c r="G6" s="43"/>
      <c r="H6" s="43"/>
      <c r="I6" s="43"/>
      <c r="J6" s="43"/>
      <c r="K6" s="43"/>
    </row>
    <row r="7" spans="1:11" x14ac:dyDescent="0.35">
      <c r="A7" s="43"/>
      <c r="B7" s="43"/>
      <c r="C7" s="43"/>
      <c r="D7" s="43"/>
      <c r="E7" s="43"/>
      <c r="F7" s="43"/>
      <c r="G7" s="43"/>
      <c r="H7" s="43"/>
      <c r="I7" s="43"/>
      <c r="J7" s="43"/>
      <c r="K7" s="43"/>
    </row>
    <row r="8" spans="1:11" x14ac:dyDescent="0.35">
      <c r="A8" s="43"/>
      <c r="B8" s="43"/>
      <c r="C8" s="43"/>
      <c r="D8" s="43"/>
      <c r="E8" s="43"/>
      <c r="F8" s="43"/>
      <c r="G8" s="43"/>
      <c r="H8" s="43"/>
      <c r="I8" s="43"/>
      <c r="J8" s="43"/>
      <c r="K8" s="43"/>
    </row>
    <row r="9" spans="1:11" x14ac:dyDescent="0.35">
      <c r="A9" s="43"/>
      <c r="B9" s="43"/>
      <c r="C9" s="43"/>
      <c r="D9" s="43"/>
      <c r="E9" s="43"/>
      <c r="F9" s="43"/>
      <c r="G9" s="43"/>
      <c r="H9" s="43"/>
      <c r="I9" s="43"/>
      <c r="J9" s="43"/>
      <c r="K9" s="43"/>
    </row>
    <row r="10" spans="1:11" x14ac:dyDescent="0.35">
      <c r="A10" s="43"/>
      <c r="B10" s="43"/>
      <c r="C10" s="43"/>
      <c r="D10" s="43"/>
      <c r="E10" s="43"/>
      <c r="F10" s="43"/>
      <c r="G10" s="43"/>
      <c r="H10" s="43"/>
      <c r="I10" s="43"/>
      <c r="J10" s="43"/>
      <c r="K10" s="43"/>
    </row>
    <row r="11" spans="1:11" x14ac:dyDescent="0.35">
      <c r="A11" s="43"/>
      <c r="B11" s="43"/>
      <c r="C11" s="43"/>
      <c r="D11" s="43"/>
      <c r="E11" s="43"/>
      <c r="F11" s="43"/>
      <c r="G11" s="43"/>
      <c r="H11" s="43"/>
      <c r="I11" s="43"/>
      <c r="J11" s="43"/>
      <c r="K11" s="43"/>
    </row>
    <row r="12" spans="1:11" x14ac:dyDescent="0.35">
      <c r="A12" s="43"/>
      <c r="B12" s="43"/>
      <c r="C12" s="43"/>
      <c r="D12" s="43"/>
      <c r="E12" s="43"/>
      <c r="F12" s="43"/>
      <c r="G12" s="43"/>
      <c r="H12" s="43"/>
      <c r="I12" s="43"/>
      <c r="J12" s="43"/>
      <c r="K12" s="43"/>
    </row>
    <row r="13" spans="1:11" x14ac:dyDescent="0.35">
      <c r="A13" s="43"/>
      <c r="B13" s="43"/>
      <c r="C13" s="43"/>
      <c r="D13" s="43"/>
      <c r="E13" s="43"/>
      <c r="F13" s="43"/>
      <c r="G13" s="43"/>
      <c r="H13" s="43"/>
      <c r="I13" s="43"/>
      <c r="J13" s="43"/>
      <c r="K13" s="43"/>
    </row>
    <row r="14" spans="1:11" x14ac:dyDescent="0.35">
      <c r="A14" s="43"/>
      <c r="B14" s="43"/>
      <c r="C14" s="43"/>
      <c r="D14" s="43"/>
      <c r="E14" s="43"/>
      <c r="F14" s="43"/>
      <c r="G14" s="43"/>
      <c r="H14" s="43"/>
      <c r="I14" s="43"/>
      <c r="J14" s="43"/>
      <c r="K14" s="43"/>
    </row>
    <row r="15" spans="1:11" x14ac:dyDescent="0.35">
      <c r="A15" s="43"/>
      <c r="B15" s="43"/>
      <c r="C15" s="43"/>
      <c r="D15" s="43"/>
      <c r="E15" s="43"/>
      <c r="F15" s="43"/>
      <c r="G15" s="43"/>
      <c r="H15" s="43"/>
      <c r="I15" s="43"/>
      <c r="J15" s="43"/>
      <c r="K15" s="43"/>
    </row>
    <row r="16" spans="1:11" x14ac:dyDescent="0.35">
      <c r="A16" s="43"/>
      <c r="B16" s="43"/>
      <c r="C16" s="43"/>
      <c r="D16" s="43"/>
      <c r="E16" s="43"/>
      <c r="F16" s="43"/>
      <c r="G16" s="43"/>
      <c r="H16" s="43"/>
      <c r="I16" s="43"/>
      <c r="J16" s="43"/>
      <c r="K16" s="43"/>
    </row>
    <row r="17" spans="1:11" x14ac:dyDescent="0.35">
      <c r="A17" s="43"/>
      <c r="B17" s="43"/>
      <c r="C17" s="43"/>
      <c r="D17" s="43"/>
      <c r="E17" s="43"/>
      <c r="F17" s="43"/>
      <c r="G17" s="43"/>
      <c r="H17" s="43"/>
      <c r="I17" s="43"/>
      <c r="J17" s="43"/>
      <c r="K17" s="43"/>
    </row>
    <row r="18" spans="1:11" x14ac:dyDescent="0.35">
      <c r="A18" s="43"/>
      <c r="B18" s="43"/>
      <c r="C18" s="43"/>
      <c r="D18" s="43"/>
      <c r="E18" s="43"/>
      <c r="F18" s="43"/>
      <c r="G18" s="43"/>
      <c r="H18" s="43"/>
      <c r="I18" s="43"/>
      <c r="J18" s="43"/>
      <c r="K18" s="43"/>
    </row>
    <row r="19" spans="1:11" x14ac:dyDescent="0.35">
      <c r="A19" s="43"/>
      <c r="B19" s="43"/>
      <c r="C19" s="43"/>
      <c r="D19" s="43"/>
      <c r="E19" s="43"/>
      <c r="F19" s="43"/>
      <c r="G19" s="43"/>
      <c r="H19" s="43"/>
      <c r="I19" s="43"/>
      <c r="J19" s="43"/>
      <c r="K19" s="43"/>
    </row>
    <row r="20" spans="1:11" x14ac:dyDescent="0.35">
      <c r="A20" s="43"/>
      <c r="B20" s="43"/>
      <c r="C20" s="43"/>
      <c r="D20" s="43"/>
      <c r="E20" s="43"/>
      <c r="F20" s="43"/>
      <c r="G20" s="43"/>
      <c r="H20" s="43"/>
      <c r="I20" s="43"/>
      <c r="J20" s="43"/>
      <c r="K20" s="43"/>
    </row>
    <row r="21" spans="1:11" x14ac:dyDescent="0.35">
      <c r="A21" s="43"/>
      <c r="B21" s="43"/>
      <c r="C21" s="43"/>
      <c r="D21" s="43"/>
      <c r="E21" s="43"/>
      <c r="F21" s="43"/>
      <c r="G21" s="43"/>
      <c r="H21" s="43"/>
      <c r="I21" s="43"/>
      <c r="J21" s="43"/>
      <c r="K21" s="43"/>
    </row>
    <row r="22" spans="1:11" x14ac:dyDescent="0.35">
      <c r="A22" s="43"/>
      <c r="B22" s="43"/>
      <c r="C22" s="43"/>
      <c r="D22" s="43"/>
      <c r="E22" s="43"/>
      <c r="F22" s="43"/>
      <c r="G22" s="43"/>
      <c r="H22" s="43"/>
      <c r="I22" s="43"/>
      <c r="J22" s="43"/>
      <c r="K22" s="43"/>
    </row>
    <row r="23" spans="1:11" x14ac:dyDescent="0.35">
      <c r="A23" s="43"/>
      <c r="B23" s="43"/>
      <c r="C23" s="43"/>
      <c r="D23" s="43"/>
      <c r="E23" s="43"/>
      <c r="F23" s="43"/>
      <c r="G23" s="43"/>
      <c r="H23" s="43"/>
      <c r="I23" s="43"/>
      <c r="J23" s="43"/>
      <c r="K23" s="43"/>
    </row>
    <row r="24" spans="1:11" x14ac:dyDescent="0.35">
      <c r="A24" s="43"/>
      <c r="B24" s="43"/>
      <c r="C24" s="43"/>
      <c r="D24" s="43"/>
      <c r="E24" s="43"/>
      <c r="F24" s="43"/>
      <c r="G24" s="43"/>
      <c r="H24" s="43"/>
      <c r="I24" s="43"/>
      <c r="J24" s="43"/>
      <c r="K24" s="43"/>
    </row>
    <row r="25" spans="1:11" x14ac:dyDescent="0.35">
      <c r="A25" s="43"/>
      <c r="B25" s="43"/>
      <c r="C25" s="43"/>
      <c r="D25" s="43"/>
      <c r="E25" s="43"/>
      <c r="F25" s="43"/>
      <c r="G25" s="43"/>
      <c r="H25" s="43"/>
      <c r="I25" s="43"/>
      <c r="J25" s="43"/>
      <c r="K25" s="43"/>
    </row>
    <row r="26" spans="1:11" x14ac:dyDescent="0.35">
      <c r="A26" s="43"/>
      <c r="B26" s="43"/>
      <c r="C26" s="43"/>
      <c r="D26" s="43"/>
      <c r="E26" s="43"/>
      <c r="F26" s="43"/>
      <c r="G26" s="43"/>
      <c r="H26" s="43"/>
      <c r="I26" s="43"/>
      <c r="J26" s="43"/>
      <c r="K26" s="43"/>
    </row>
    <row r="27" spans="1:11" x14ac:dyDescent="0.35">
      <c r="A27" s="43"/>
      <c r="B27" s="43"/>
      <c r="C27" s="43"/>
      <c r="D27" s="43"/>
      <c r="E27" s="43"/>
      <c r="F27" s="43"/>
      <c r="G27" s="43"/>
      <c r="H27" s="43"/>
      <c r="I27" s="43"/>
      <c r="J27" s="43"/>
      <c r="K27" s="43"/>
    </row>
    <row r="28" spans="1:11" x14ac:dyDescent="0.35">
      <c r="A28" s="43"/>
      <c r="B28" s="43"/>
      <c r="C28" s="43"/>
      <c r="D28" s="43"/>
      <c r="E28" s="43"/>
      <c r="F28" s="43"/>
      <c r="G28" s="43"/>
      <c r="H28" s="43"/>
      <c r="I28" s="43"/>
      <c r="J28" s="43"/>
      <c r="K28" s="43"/>
    </row>
    <row r="29" spans="1:11" x14ac:dyDescent="0.35">
      <c r="A29" s="43"/>
      <c r="B29" s="43"/>
      <c r="C29" s="43"/>
      <c r="D29" s="43"/>
      <c r="E29" s="43"/>
      <c r="F29" s="43"/>
      <c r="G29" s="43"/>
      <c r="H29" s="43"/>
      <c r="I29" s="43"/>
      <c r="J29" s="43"/>
      <c r="K29" s="43"/>
    </row>
    <row r="30" spans="1:11" x14ac:dyDescent="0.35">
      <c r="A30" s="43"/>
      <c r="B30" s="43"/>
      <c r="C30" s="43"/>
      <c r="D30" s="43"/>
      <c r="E30" s="43"/>
      <c r="F30" s="43"/>
      <c r="G30" s="43"/>
      <c r="H30" s="43"/>
      <c r="I30" s="43"/>
      <c r="J30" s="43"/>
      <c r="K30" s="43"/>
    </row>
    <row r="31" spans="1:11" x14ac:dyDescent="0.35">
      <c r="A31" s="43"/>
      <c r="B31" s="43"/>
      <c r="C31" s="43"/>
      <c r="D31" s="43"/>
      <c r="E31" s="43"/>
      <c r="F31" s="43"/>
      <c r="G31" s="43"/>
      <c r="H31" s="43"/>
      <c r="I31" s="43"/>
      <c r="J31" s="43"/>
      <c r="K31" s="43"/>
    </row>
    <row r="32" spans="1:11" x14ac:dyDescent="0.35">
      <c r="A32" s="130"/>
      <c r="B32" s="43"/>
      <c r="C32" s="43"/>
      <c r="D32" s="43"/>
      <c r="E32" s="43"/>
      <c r="F32" s="43"/>
      <c r="G32" s="43"/>
      <c r="H32" s="43"/>
      <c r="I32" s="43"/>
      <c r="J32" s="43"/>
      <c r="K32" s="43"/>
    </row>
    <row r="33" spans="1:11" x14ac:dyDescent="0.35">
      <c r="A33" s="130"/>
      <c r="B33" s="43"/>
      <c r="C33" s="43"/>
      <c r="D33" s="43"/>
      <c r="E33" s="43"/>
      <c r="F33" s="43"/>
      <c r="G33" s="43"/>
      <c r="H33" s="43"/>
      <c r="I33" s="43"/>
      <c r="J33" s="43"/>
      <c r="K33" s="43"/>
    </row>
    <row r="34" spans="1:11" x14ac:dyDescent="0.35">
      <c r="A34" s="43"/>
      <c r="B34" s="129"/>
      <c r="C34" s="129"/>
      <c r="D34" s="129"/>
      <c r="E34" s="129"/>
      <c r="F34" s="129"/>
      <c r="G34" s="129"/>
      <c r="H34" s="129"/>
      <c r="I34" s="129"/>
      <c r="J34" s="129"/>
      <c r="K34" s="131" t="s">
        <v>78</v>
      </c>
    </row>
    <row r="35" spans="1:11" x14ac:dyDescent="0.35">
      <c r="A35" s="43"/>
      <c r="B35" s="43"/>
      <c r="C35" s="43"/>
      <c r="D35" s="43"/>
      <c r="E35" s="43"/>
      <c r="F35" s="43"/>
      <c r="G35" s="43"/>
      <c r="H35" s="43"/>
      <c r="I35" s="43"/>
      <c r="J35" s="43"/>
      <c r="K35" s="43"/>
    </row>
    <row r="36" spans="1:11" x14ac:dyDescent="0.35">
      <c r="A36" s="43"/>
      <c r="B36" s="43"/>
      <c r="C36" s="43"/>
      <c r="D36" s="43"/>
      <c r="E36" s="43"/>
      <c r="F36" s="43"/>
      <c r="G36" s="43"/>
      <c r="H36" s="43"/>
      <c r="I36" s="43"/>
      <c r="J36" s="43"/>
      <c r="K36" s="43"/>
    </row>
    <row r="37" spans="1:11" x14ac:dyDescent="0.35">
      <c r="A37" s="43"/>
      <c r="B37" s="43"/>
      <c r="C37" s="43"/>
      <c r="D37" s="43"/>
      <c r="E37" s="43"/>
      <c r="F37" s="43"/>
      <c r="G37" s="43"/>
      <c r="H37" s="43"/>
      <c r="I37" s="43"/>
      <c r="J37" s="43"/>
      <c r="K37" s="43"/>
    </row>
    <row r="38" spans="1:11" x14ac:dyDescent="0.35">
      <c r="A38" s="43"/>
      <c r="B38" s="43"/>
      <c r="C38" s="43"/>
      <c r="D38" s="43"/>
      <c r="E38" s="43"/>
      <c r="F38" s="43"/>
      <c r="G38" s="43"/>
      <c r="H38" s="43"/>
      <c r="I38" s="43"/>
      <c r="J38" s="43"/>
      <c r="K38" s="43"/>
    </row>
    <row r="39" spans="1:11" x14ac:dyDescent="0.35">
      <c r="A39" s="43"/>
      <c r="B39" s="43"/>
      <c r="C39" s="43"/>
      <c r="D39" s="43"/>
      <c r="E39" s="43"/>
      <c r="F39" s="43"/>
      <c r="G39" s="43"/>
      <c r="H39" s="43"/>
      <c r="I39" s="43"/>
      <c r="J39" s="43"/>
      <c r="K39" s="43"/>
    </row>
    <row r="40" spans="1:11" x14ac:dyDescent="0.35">
      <c r="A40" s="43"/>
      <c r="B40" s="43"/>
      <c r="C40" s="43"/>
      <c r="D40" s="43"/>
      <c r="E40" s="43"/>
      <c r="F40" s="43"/>
      <c r="G40" s="43"/>
      <c r="H40" s="43"/>
      <c r="I40" s="43"/>
      <c r="J40" s="43"/>
      <c r="K40" s="43"/>
    </row>
    <row r="41" spans="1:11" x14ac:dyDescent="0.35">
      <c r="A41" s="43"/>
      <c r="B41" s="43"/>
      <c r="C41" s="43"/>
      <c r="D41" s="43"/>
      <c r="E41" s="43"/>
      <c r="F41" s="43"/>
      <c r="G41" s="43"/>
      <c r="H41" s="43"/>
      <c r="I41" s="43"/>
      <c r="J41" s="43"/>
      <c r="K41" s="43"/>
    </row>
    <row r="42" spans="1:11" x14ac:dyDescent="0.35">
      <c r="A42" s="43"/>
      <c r="B42" s="43"/>
      <c r="C42" s="43"/>
      <c r="D42" s="43"/>
      <c r="E42" s="43"/>
      <c r="F42" s="43"/>
      <c r="G42" s="43"/>
      <c r="H42" s="43"/>
      <c r="I42" s="43"/>
      <c r="J42" s="43"/>
      <c r="K42" s="43"/>
    </row>
    <row r="43" spans="1:11" x14ac:dyDescent="0.35">
      <c r="A43" s="43"/>
      <c r="B43" s="43"/>
      <c r="C43" s="43"/>
      <c r="D43" s="43"/>
      <c r="E43" s="43"/>
      <c r="F43" s="43"/>
      <c r="G43" s="43"/>
      <c r="H43" s="43"/>
      <c r="I43" s="43"/>
      <c r="J43" s="43"/>
      <c r="K43" s="43"/>
    </row>
    <row r="44" spans="1:11" x14ac:dyDescent="0.35">
      <c r="A44" s="43"/>
      <c r="B44" s="43"/>
      <c r="C44" s="43"/>
      <c r="D44" s="43"/>
      <c r="E44" s="43"/>
      <c r="F44" s="43"/>
      <c r="G44" s="43"/>
      <c r="H44" s="43"/>
      <c r="I44" s="43"/>
      <c r="J44" s="43"/>
      <c r="K44" s="43"/>
    </row>
    <row r="45" spans="1:11" x14ac:dyDescent="0.35">
      <c r="A45" s="43"/>
      <c r="B45" s="43"/>
      <c r="C45" s="43"/>
      <c r="D45" s="43"/>
      <c r="E45" s="43"/>
      <c r="F45" s="43"/>
      <c r="G45" s="43"/>
      <c r="H45" s="43"/>
      <c r="I45" s="43"/>
      <c r="J45" s="43"/>
      <c r="K45" s="43"/>
    </row>
    <row r="46" spans="1:11" x14ac:dyDescent="0.35">
      <c r="A46" s="43"/>
      <c r="B46" s="43"/>
      <c r="C46" s="43"/>
      <c r="D46" s="43"/>
      <c r="E46" s="43"/>
      <c r="F46" s="43"/>
      <c r="G46" s="43"/>
      <c r="H46" s="43"/>
      <c r="I46" s="43"/>
      <c r="J46" s="43"/>
      <c r="K46" s="43"/>
    </row>
    <row r="47" spans="1:11" x14ac:dyDescent="0.35">
      <c r="A47" s="43"/>
      <c r="B47" s="43"/>
      <c r="C47" s="43"/>
      <c r="D47" s="43"/>
      <c r="E47" s="43"/>
      <c r="F47" s="43"/>
      <c r="G47" s="43"/>
      <c r="H47" s="43"/>
      <c r="I47" s="43"/>
      <c r="J47" s="43"/>
      <c r="K47" s="43"/>
    </row>
    <row r="48" spans="1:11" x14ac:dyDescent="0.35">
      <c r="A48" s="43"/>
      <c r="B48" s="43"/>
      <c r="C48" s="43"/>
      <c r="D48" s="43"/>
      <c r="E48" s="43"/>
      <c r="F48" s="43"/>
      <c r="G48" s="43"/>
      <c r="H48" s="43"/>
      <c r="I48" s="43"/>
      <c r="J48" s="43"/>
      <c r="K48" s="43"/>
    </row>
    <row r="49" spans="1:11" x14ac:dyDescent="0.35">
      <c r="A49" s="43"/>
      <c r="B49" s="43"/>
      <c r="C49" s="43"/>
      <c r="D49" s="43"/>
      <c r="E49" s="43"/>
      <c r="F49" s="43"/>
      <c r="G49" s="43"/>
      <c r="H49" s="43"/>
      <c r="I49" s="43"/>
      <c r="J49" s="43"/>
      <c r="K49" s="43"/>
    </row>
    <row r="50" spans="1:11" x14ac:dyDescent="0.35">
      <c r="A50" s="43"/>
      <c r="B50" s="43"/>
      <c r="C50" s="43"/>
      <c r="D50" s="43"/>
      <c r="E50" s="43"/>
      <c r="F50" s="43"/>
      <c r="G50" s="43"/>
      <c r="H50" s="43"/>
      <c r="I50" s="43"/>
      <c r="J50" s="43"/>
      <c r="K50" s="43"/>
    </row>
    <row r="51" spans="1:11" x14ac:dyDescent="0.35">
      <c r="A51" s="43"/>
      <c r="B51" s="43"/>
      <c r="C51" s="43"/>
      <c r="D51" s="43"/>
      <c r="E51" s="43"/>
      <c r="F51" s="43"/>
      <c r="G51" s="43"/>
      <c r="H51" s="43"/>
      <c r="I51" s="43"/>
      <c r="J51" s="43"/>
      <c r="K51" s="43"/>
    </row>
    <row r="52" spans="1:11" x14ac:dyDescent="0.35">
      <c r="A52" s="43"/>
      <c r="B52" s="43"/>
      <c r="C52" s="43"/>
      <c r="D52" s="43"/>
      <c r="E52" s="43"/>
      <c r="F52" s="43"/>
      <c r="G52" s="43"/>
      <c r="H52" s="43"/>
      <c r="I52" s="43"/>
      <c r="J52" s="43"/>
      <c r="K52" s="43"/>
    </row>
    <row r="53" spans="1:11" x14ac:dyDescent="0.35">
      <c r="A53" s="43"/>
      <c r="B53" s="43"/>
      <c r="C53" s="43"/>
      <c r="D53" s="43"/>
      <c r="E53" s="43"/>
      <c r="F53" s="43"/>
      <c r="G53" s="43"/>
      <c r="H53" s="43"/>
      <c r="I53" s="43"/>
      <c r="J53" s="43"/>
      <c r="K53" s="43"/>
    </row>
    <row r="54" spans="1:11" x14ac:dyDescent="0.35">
      <c r="A54" s="43"/>
      <c r="B54" s="43"/>
      <c r="C54" s="43"/>
      <c r="D54" s="43"/>
      <c r="E54" s="43"/>
      <c r="F54" s="43"/>
      <c r="G54" s="43"/>
      <c r="H54" s="43"/>
      <c r="I54" s="43"/>
      <c r="J54" s="43"/>
      <c r="K54" s="43"/>
    </row>
    <row r="55" spans="1:11" x14ac:dyDescent="0.35">
      <c r="A55" s="43"/>
      <c r="B55" s="43"/>
      <c r="C55" s="43"/>
      <c r="D55" s="43"/>
      <c r="E55" s="43"/>
      <c r="F55" s="43"/>
      <c r="G55" s="43"/>
      <c r="H55" s="43"/>
      <c r="I55" s="43"/>
      <c r="J55" s="43"/>
      <c r="K55" s="43"/>
    </row>
    <row r="56" spans="1:11" x14ac:dyDescent="0.35">
      <c r="A56" s="43"/>
      <c r="B56" s="43"/>
      <c r="C56" s="43"/>
      <c r="D56" s="43"/>
      <c r="E56" s="43"/>
      <c r="F56" s="43"/>
      <c r="G56" s="43"/>
      <c r="H56" s="43"/>
      <c r="I56" s="43"/>
      <c r="J56" s="43"/>
      <c r="K56" s="43"/>
    </row>
    <row r="57" spans="1:11" x14ac:dyDescent="0.35">
      <c r="A57" s="43"/>
      <c r="B57" s="43"/>
      <c r="C57" s="43"/>
      <c r="D57" s="43"/>
      <c r="E57" s="43"/>
      <c r="F57" s="43"/>
      <c r="G57" s="43"/>
      <c r="H57" s="43"/>
      <c r="I57" s="43"/>
      <c r="J57" s="43"/>
      <c r="K57" s="43"/>
    </row>
    <row r="58" spans="1:11" x14ac:dyDescent="0.35">
      <c r="A58" s="43"/>
      <c r="B58" s="43"/>
      <c r="C58" s="43"/>
      <c r="D58" s="43"/>
      <c r="E58" s="43"/>
      <c r="F58" s="43"/>
      <c r="G58" s="43"/>
      <c r="H58" s="43"/>
      <c r="I58" s="43"/>
      <c r="J58" s="43"/>
      <c r="K58" s="43"/>
    </row>
    <row r="59" spans="1:11" x14ac:dyDescent="0.35">
      <c r="A59" s="43"/>
      <c r="B59" s="43"/>
      <c r="C59" s="43"/>
      <c r="D59" s="43"/>
      <c r="E59" s="43"/>
      <c r="F59" s="43"/>
      <c r="G59" s="43"/>
      <c r="H59" s="43"/>
      <c r="I59" s="43"/>
      <c r="J59" s="43"/>
      <c r="K59" s="43"/>
    </row>
    <row r="60" spans="1:11" x14ac:dyDescent="0.35">
      <c r="A60" s="43"/>
      <c r="B60" s="43"/>
      <c r="C60" s="43"/>
      <c r="D60" s="43"/>
      <c r="E60" s="43"/>
      <c r="F60" s="43"/>
      <c r="G60" s="43"/>
      <c r="H60" s="43"/>
      <c r="I60" s="43"/>
      <c r="J60" s="43"/>
      <c r="K60" s="43"/>
    </row>
    <row r="61" spans="1:11" x14ac:dyDescent="0.35">
      <c r="A61" s="43"/>
      <c r="B61" s="43"/>
      <c r="C61" s="43"/>
      <c r="D61" s="43"/>
      <c r="E61" s="43"/>
      <c r="F61" s="43"/>
      <c r="G61" s="43"/>
      <c r="H61" s="43"/>
      <c r="I61" s="43"/>
      <c r="J61" s="43"/>
      <c r="K61" s="43"/>
    </row>
    <row r="62" spans="1:11" x14ac:dyDescent="0.35">
      <c r="A62" s="43"/>
      <c r="B62" s="43"/>
      <c r="C62" s="43"/>
      <c r="D62" s="43"/>
      <c r="E62" s="43"/>
      <c r="F62" s="43"/>
      <c r="G62" s="43"/>
      <c r="H62" s="43"/>
      <c r="I62" s="43"/>
      <c r="J62" s="43"/>
      <c r="K62" s="43"/>
    </row>
    <row r="63" spans="1:11" x14ac:dyDescent="0.35">
      <c r="A63" s="43"/>
      <c r="B63" s="43"/>
      <c r="C63" s="43"/>
      <c r="D63" s="43"/>
      <c r="E63" s="43"/>
      <c r="F63" s="43"/>
      <c r="G63" s="43"/>
      <c r="H63" s="43"/>
      <c r="I63" s="43"/>
      <c r="J63" s="43"/>
      <c r="K63" s="43"/>
    </row>
    <row r="64" spans="1:11" x14ac:dyDescent="0.35">
      <c r="A64" s="130"/>
      <c r="B64" s="43"/>
      <c r="C64" s="43"/>
      <c r="D64" s="43"/>
      <c r="E64" s="43"/>
      <c r="F64" s="43"/>
      <c r="G64" s="43"/>
      <c r="H64" s="43"/>
      <c r="I64" s="43"/>
      <c r="J64" s="43"/>
      <c r="K64" s="43"/>
    </row>
    <row r="65" spans="1:11" x14ac:dyDescent="0.35">
      <c r="A65" s="130"/>
      <c r="B65" s="43"/>
      <c r="C65" s="43"/>
      <c r="D65" s="43"/>
      <c r="E65" s="43"/>
      <c r="F65" s="43"/>
      <c r="G65" s="43"/>
      <c r="H65" s="43"/>
      <c r="I65" s="43"/>
      <c r="J65" s="43"/>
      <c r="K65" s="43"/>
    </row>
    <row r="66" spans="1:11" x14ac:dyDescent="0.35">
      <c r="A66" s="164"/>
      <c r="B66" s="164"/>
      <c r="C66" s="164"/>
      <c r="D66" s="164"/>
      <c r="E66" s="164"/>
      <c r="F66" s="164"/>
      <c r="G66" s="164"/>
      <c r="H66" s="164"/>
      <c r="I66" s="164"/>
      <c r="J66" s="164"/>
      <c r="K66" s="164"/>
    </row>
    <row r="67" spans="1:11" x14ac:dyDescent="0.35">
      <c r="A67" s="43"/>
      <c r="B67" s="43"/>
      <c r="C67" s="43"/>
      <c r="D67" s="43"/>
      <c r="E67" s="43"/>
      <c r="F67" s="43"/>
      <c r="G67" s="43"/>
      <c r="H67" s="43"/>
      <c r="I67" s="43"/>
      <c r="J67" s="43"/>
      <c r="K67" s="131" t="s">
        <v>78</v>
      </c>
    </row>
    <row r="68" spans="1:11" x14ac:dyDescent="0.35">
      <c r="A68" s="43"/>
      <c r="B68" s="43"/>
      <c r="C68" s="43"/>
      <c r="D68" s="43"/>
      <c r="E68" s="43"/>
      <c r="F68" s="43"/>
      <c r="G68" s="43"/>
      <c r="H68" s="43"/>
      <c r="I68" s="43"/>
      <c r="J68" s="43"/>
      <c r="K68" s="43"/>
    </row>
    <row r="69" spans="1:11" x14ac:dyDescent="0.35">
      <c r="A69" s="43"/>
      <c r="B69" s="43"/>
      <c r="C69" s="43"/>
      <c r="D69" s="43"/>
      <c r="E69" s="43"/>
      <c r="F69" s="43"/>
      <c r="G69" s="43"/>
      <c r="H69" s="43"/>
      <c r="I69" s="43"/>
      <c r="J69" s="43"/>
      <c r="K69" s="43"/>
    </row>
    <row r="70" spans="1:11" x14ac:dyDescent="0.35">
      <c r="A70" s="43"/>
      <c r="B70" s="43"/>
      <c r="C70" s="43"/>
      <c r="D70" s="43"/>
      <c r="E70" s="43"/>
      <c r="F70" s="43"/>
      <c r="G70" s="43"/>
      <c r="H70" s="43"/>
      <c r="I70" s="43"/>
      <c r="J70" s="43"/>
      <c r="K70" s="43"/>
    </row>
    <row r="71" spans="1:11" x14ac:dyDescent="0.35">
      <c r="A71" s="43"/>
      <c r="B71" s="43"/>
      <c r="C71" s="43"/>
      <c r="D71" s="43"/>
      <c r="E71" s="43"/>
      <c r="F71" s="43"/>
      <c r="G71" s="43"/>
      <c r="H71" s="43"/>
      <c r="I71" s="43"/>
      <c r="J71" s="43"/>
      <c r="K71" s="43"/>
    </row>
    <row r="72" spans="1:11" x14ac:dyDescent="0.35">
      <c r="A72" s="43"/>
      <c r="B72" s="43"/>
      <c r="C72" s="43"/>
      <c r="D72" s="43"/>
      <c r="E72" s="43"/>
      <c r="F72" s="43"/>
      <c r="G72" s="43"/>
      <c r="H72" s="43"/>
      <c r="I72" s="43"/>
      <c r="J72" s="43"/>
      <c r="K72" s="43"/>
    </row>
    <row r="73" spans="1:11" x14ac:dyDescent="0.35">
      <c r="A73" s="43"/>
      <c r="B73" s="43"/>
      <c r="C73" s="43"/>
      <c r="D73" s="43"/>
      <c r="E73" s="43"/>
      <c r="F73" s="43"/>
      <c r="G73" s="43"/>
      <c r="H73" s="43"/>
      <c r="I73" s="43"/>
      <c r="J73" s="43"/>
      <c r="K73" s="43"/>
    </row>
    <row r="74" spans="1:11" x14ac:dyDescent="0.35">
      <c r="A74" s="43"/>
      <c r="B74" s="43"/>
      <c r="C74" s="43"/>
      <c r="D74" s="43"/>
      <c r="E74" s="43"/>
      <c r="F74" s="43"/>
      <c r="G74" s="43"/>
      <c r="H74" s="43"/>
      <c r="I74" s="43"/>
      <c r="J74" s="43"/>
      <c r="K74" s="43"/>
    </row>
    <row r="75" spans="1:11" x14ac:dyDescent="0.35">
      <c r="A75" s="43"/>
      <c r="B75" s="43"/>
      <c r="C75" s="43"/>
      <c r="D75" s="43"/>
      <c r="E75" s="43"/>
      <c r="F75" s="43"/>
      <c r="G75" s="43"/>
      <c r="H75" s="43"/>
      <c r="I75" s="43"/>
      <c r="J75" s="43"/>
      <c r="K75" s="43"/>
    </row>
    <row r="76" spans="1:11" x14ac:dyDescent="0.35">
      <c r="A76" s="43"/>
      <c r="B76" s="43"/>
      <c r="C76" s="43"/>
      <c r="D76" s="43"/>
      <c r="E76" s="43"/>
      <c r="F76" s="43"/>
      <c r="G76" s="43"/>
      <c r="H76" s="43"/>
      <c r="I76" s="43"/>
      <c r="J76" s="43"/>
      <c r="K76" s="43"/>
    </row>
    <row r="77" spans="1:11" x14ac:dyDescent="0.35">
      <c r="A77" s="43"/>
      <c r="B77" s="43"/>
      <c r="C77" s="43"/>
      <c r="D77" s="43"/>
      <c r="E77" s="43"/>
      <c r="F77" s="43"/>
      <c r="G77" s="43"/>
      <c r="H77" s="43"/>
      <c r="I77" s="43"/>
      <c r="J77" s="43"/>
      <c r="K77" s="43"/>
    </row>
    <row r="78" spans="1:11" x14ac:dyDescent="0.35">
      <c r="A78" s="43"/>
      <c r="B78" s="43"/>
      <c r="C78" s="43"/>
      <c r="D78" s="43"/>
      <c r="E78" s="43"/>
      <c r="F78" s="43"/>
      <c r="G78" s="43"/>
      <c r="H78" s="43"/>
      <c r="I78" s="43"/>
      <c r="J78" s="43"/>
      <c r="K78" s="43"/>
    </row>
    <row r="79" spans="1:11" x14ac:dyDescent="0.35">
      <c r="A79" s="43"/>
      <c r="B79" s="43"/>
      <c r="C79" s="43"/>
      <c r="D79" s="43"/>
      <c r="E79" s="43"/>
      <c r="F79" s="43"/>
      <c r="G79" s="43"/>
      <c r="H79" s="43"/>
      <c r="I79" s="43"/>
      <c r="J79" s="43"/>
      <c r="K79" s="43"/>
    </row>
    <row r="80" spans="1:11" x14ac:dyDescent="0.35">
      <c r="A80" s="43"/>
      <c r="B80" s="43"/>
      <c r="C80" s="43"/>
      <c r="D80" s="43"/>
      <c r="E80" s="43"/>
      <c r="F80" s="43"/>
      <c r="G80" s="43"/>
      <c r="H80" s="43"/>
      <c r="I80" s="43"/>
      <c r="J80" s="43"/>
      <c r="K80" s="43"/>
    </row>
    <row r="81" spans="1:11" x14ac:dyDescent="0.35">
      <c r="A81" s="43"/>
      <c r="B81" s="43"/>
      <c r="C81" s="43"/>
      <c r="D81" s="43"/>
      <c r="E81" s="43"/>
      <c r="F81" s="43"/>
      <c r="G81" s="43"/>
      <c r="H81" s="43"/>
      <c r="I81" s="43"/>
      <c r="J81" s="43"/>
      <c r="K81" s="43"/>
    </row>
    <row r="82" spans="1:11" x14ac:dyDescent="0.35">
      <c r="A82" s="43"/>
      <c r="B82" s="43"/>
      <c r="C82" s="43"/>
      <c r="D82" s="43"/>
      <c r="E82" s="43"/>
      <c r="F82" s="43"/>
      <c r="G82" s="43"/>
      <c r="H82" s="43"/>
      <c r="I82" s="43"/>
      <c r="J82" s="43"/>
      <c r="K82" s="43"/>
    </row>
    <row r="83" spans="1:11" x14ac:dyDescent="0.35">
      <c r="A83" s="43"/>
      <c r="B83" s="43"/>
      <c r="C83" s="43"/>
      <c r="D83" s="43"/>
      <c r="E83" s="43"/>
      <c r="F83" s="43"/>
      <c r="G83" s="43"/>
      <c r="H83" s="43"/>
      <c r="I83" s="43"/>
      <c r="J83" s="43"/>
      <c r="K83" s="43"/>
    </row>
    <row r="84" spans="1:11" x14ac:dyDescent="0.35">
      <c r="A84" s="43"/>
      <c r="B84" s="43"/>
      <c r="C84" s="43"/>
      <c r="D84" s="43"/>
      <c r="E84" s="43"/>
      <c r="F84" s="43"/>
      <c r="G84" s="43"/>
      <c r="H84" s="43"/>
      <c r="I84" s="43"/>
      <c r="J84" s="43"/>
      <c r="K84" s="43"/>
    </row>
    <row r="85" spans="1:11" x14ac:dyDescent="0.35">
      <c r="A85" s="43"/>
      <c r="B85" s="43"/>
      <c r="C85" s="43"/>
      <c r="D85" s="43"/>
      <c r="E85" s="43"/>
      <c r="F85" s="43"/>
      <c r="G85" s="43"/>
      <c r="H85" s="43"/>
      <c r="I85" s="43"/>
      <c r="J85" s="43"/>
      <c r="K85" s="43"/>
    </row>
    <row r="86" spans="1:11" x14ac:dyDescent="0.35">
      <c r="A86" s="43"/>
      <c r="B86" s="43"/>
      <c r="C86" s="43"/>
      <c r="D86" s="43"/>
      <c r="E86" s="43"/>
      <c r="F86" s="43"/>
      <c r="G86" s="43"/>
      <c r="H86" s="43"/>
      <c r="I86" s="43"/>
      <c r="J86" s="43"/>
      <c r="K86" s="43"/>
    </row>
    <row r="87" spans="1:11" x14ac:dyDescent="0.35">
      <c r="A87" s="43"/>
      <c r="B87" s="43"/>
      <c r="C87" s="43"/>
      <c r="D87" s="43"/>
      <c r="E87" s="43"/>
      <c r="F87" s="43"/>
      <c r="G87" s="43"/>
      <c r="H87" s="43"/>
      <c r="I87" s="43"/>
      <c r="J87" s="43"/>
      <c r="K87" s="43"/>
    </row>
    <row r="88" spans="1:11" x14ac:dyDescent="0.35">
      <c r="A88" s="43"/>
      <c r="B88" s="43"/>
      <c r="C88" s="43"/>
      <c r="D88" s="43"/>
      <c r="E88" s="43"/>
      <c r="F88" s="43"/>
      <c r="G88" s="43"/>
      <c r="H88" s="43"/>
      <c r="I88" s="43"/>
      <c r="J88" s="43"/>
      <c r="K88" s="43"/>
    </row>
    <row r="89" spans="1:11" x14ac:dyDescent="0.35">
      <c r="A89" s="43"/>
      <c r="B89" s="43"/>
      <c r="C89" s="43"/>
      <c r="D89" s="43"/>
      <c r="E89" s="43"/>
      <c r="F89" s="43"/>
      <c r="G89" s="43"/>
      <c r="H89" s="43"/>
      <c r="I89" s="43"/>
      <c r="J89" s="43"/>
      <c r="K89" s="43"/>
    </row>
    <row r="90" spans="1:11" x14ac:dyDescent="0.35">
      <c r="A90" s="43"/>
      <c r="B90" s="43"/>
      <c r="C90" s="43"/>
      <c r="D90" s="43"/>
      <c r="E90" s="43"/>
      <c r="F90" s="43"/>
      <c r="G90" s="43"/>
      <c r="H90" s="43"/>
      <c r="I90" s="43"/>
      <c r="J90" s="43"/>
      <c r="K90" s="43"/>
    </row>
    <row r="91" spans="1:11" x14ac:dyDescent="0.35">
      <c r="A91" s="43"/>
      <c r="B91" s="43"/>
      <c r="C91" s="43"/>
      <c r="D91" s="43"/>
      <c r="E91" s="43"/>
      <c r="F91" s="43"/>
      <c r="G91" s="43"/>
      <c r="H91" s="43"/>
      <c r="I91" s="43"/>
      <c r="J91" s="43"/>
      <c r="K91" s="43"/>
    </row>
    <row r="92" spans="1:11" x14ac:dyDescent="0.35">
      <c r="A92" s="43"/>
      <c r="B92" s="43"/>
      <c r="C92" s="43"/>
      <c r="D92" s="43"/>
      <c r="E92" s="43"/>
      <c r="F92" s="43"/>
      <c r="G92" s="43"/>
      <c r="H92" s="43"/>
      <c r="I92" s="43"/>
      <c r="J92" s="43"/>
      <c r="K92" s="43"/>
    </row>
    <row r="93" spans="1:11" x14ac:dyDescent="0.35">
      <c r="A93" s="43"/>
      <c r="B93" s="43"/>
      <c r="C93" s="43"/>
      <c r="D93" s="43"/>
      <c r="E93" s="43"/>
      <c r="F93" s="43"/>
      <c r="G93" s="43"/>
      <c r="H93" s="43"/>
      <c r="I93" s="43"/>
      <c r="J93" s="43"/>
      <c r="K93" s="43"/>
    </row>
    <row r="94" spans="1:11" x14ac:dyDescent="0.35">
      <c r="A94" s="43"/>
      <c r="B94" s="43"/>
      <c r="C94" s="43"/>
      <c r="D94" s="43"/>
      <c r="E94" s="43"/>
      <c r="F94" s="43"/>
      <c r="G94" s="43"/>
      <c r="H94" s="43"/>
      <c r="I94" s="43"/>
      <c r="J94" s="43"/>
      <c r="K94" s="43"/>
    </row>
    <row r="95" spans="1:11" x14ac:dyDescent="0.35">
      <c r="A95" s="43"/>
      <c r="B95" s="43"/>
      <c r="C95" s="43"/>
      <c r="D95" s="43"/>
      <c r="E95" s="43"/>
      <c r="F95" s="43"/>
      <c r="G95" s="43"/>
      <c r="H95" s="43"/>
      <c r="I95" s="43"/>
      <c r="J95" s="43"/>
      <c r="K95" s="43"/>
    </row>
    <row r="96" spans="1:11" x14ac:dyDescent="0.35">
      <c r="A96" s="43"/>
      <c r="B96" s="43"/>
      <c r="C96" s="43"/>
      <c r="D96" s="43"/>
      <c r="E96" s="43"/>
      <c r="F96" s="43"/>
      <c r="G96" s="43"/>
      <c r="H96" s="43"/>
      <c r="I96" s="43"/>
      <c r="J96" s="43"/>
      <c r="K96" s="43"/>
    </row>
    <row r="97" spans="1:11" x14ac:dyDescent="0.35">
      <c r="A97" s="43"/>
      <c r="B97" s="43"/>
      <c r="C97" s="43"/>
      <c r="D97" s="43"/>
      <c r="E97" s="43"/>
      <c r="F97" s="43"/>
      <c r="G97" s="43"/>
      <c r="H97" s="43"/>
      <c r="I97" s="43"/>
      <c r="J97" s="43"/>
      <c r="K97" s="43"/>
    </row>
    <row r="98" spans="1:11" x14ac:dyDescent="0.35">
      <c r="A98" s="43"/>
      <c r="B98" s="43"/>
      <c r="C98" s="43"/>
      <c r="D98" s="43"/>
      <c r="E98" s="43"/>
      <c r="F98" s="43"/>
      <c r="G98" s="43"/>
      <c r="H98" s="43"/>
      <c r="I98" s="43"/>
      <c r="J98" s="43"/>
      <c r="K98" s="43"/>
    </row>
    <row r="99" spans="1:11" x14ac:dyDescent="0.35">
      <c r="A99" s="43"/>
      <c r="B99" s="43"/>
      <c r="C99" s="43"/>
      <c r="D99" s="43"/>
      <c r="E99" s="43"/>
      <c r="F99" s="43"/>
      <c r="G99" s="43"/>
      <c r="H99" s="43"/>
      <c r="I99" s="43"/>
      <c r="J99" s="43"/>
      <c r="K99" s="43"/>
    </row>
  </sheetData>
  <mergeCells count="1">
    <mergeCell ref="A66:K66"/>
  </mergeCells>
  <hyperlinks>
    <hyperlink ref="K1" location="Inhalt_Bevoelkerung!A1" display="zurück zur Übersicht"/>
    <hyperlink ref="K67" location="Inhalt_Bevoelkerung!A1" display="zurück zur Übersicht"/>
    <hyperlink ref="K34" location="Inhalt_Bevoelkerung!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K99"/>
  <sheetViews>
    <sheetView showGridLines="0" view="pageLayout" topLeftCell="A4" zoomScale="40" zoomScaleNormal="100" zoomScalePageLayoutView="40" workbookViewId="0">
      <selection sqref="A1:K1"/>
    </sheetView>
  </sheetViews>
  <sheetFormatPr baseColWidth="10" defaultColWidth="11.453125" defaultRowHeight="14.5" x14ac:dyDescent="0.35"/>
  <sheetData>
    <row r="1" spans="1:11" x14ac:dyDescent="0.35">
      <c r="A1" s="165"/>
      <c r="B1" s="165"/>
      <c r="C1" s="165"/>
      <c r="D1" s="165"/>
      <c r="E1" s="165"/>
      <c r="F1" s="165"/>
      <c r="G1" s="165"/>
      <c r="H1" s="165"/>
      <c r="I1" s="165"/>
      <c r="J1" s="165"/>
      <c r="K1" s="165"/>
    </row>
    <row r="2" spans="1:11" x14ac:dyDescent="0.35">
      <c r="K2" s="105" t="s">
        <v>78</v>
      </c>
    </row>
    <row r="32" spans="1:1" x14ac:dyDescent="0.35">
      <c r="A32" s="18"/>
    </row>
    <row r="33" spans="1:11" x14ac:dyDescent="0.35">
      <c r="A33" s="18"/>
    </row>
    <row r="34" spans="1:11" x14ac:dyDescent="0.35">
      <c r="A34" s="163"/>
      <c r="B34" s="163"/>
      <c r="C34" s="163"/>
      <c r="D34" s="163"/>
      <c r="E34" s="163"/>
      <c r="F34" s="163"/>
      <c r="G34" s="163"/>
      <c r="H34" s="163"/>
      <c r="I34" s="163"/>
      <c r="J34" s="163"/>
      <c r="K34" s="163"/>
    </row>
    <row r="35" spans="1:11" x14ac:dyDescent="0.35">
      <c r="K35" s="105" t="s">
        <v>78</v>
      </c>
    </row>
    <row r="65" spans="1:11" x14ac:dyDescent="0.35">
      <c r="A65" s="18"/>
    </row>
    <row r="66" spans="1:11" x14ac:dyDescent="0.35">
      <c r="A66" s="18"/>
    </row>
    <row r="67" spans="1:11" x14ac:dyDescent="0.35">
      <c r="A67" s="163"/>
      <c r="B67" s="163"/>
      <c r="C67" s="163"/>
      <c r="D67" s="163"/>
      <c r="E67" s="163"/>
      <c r="F67" s="163"/>
      <c r="G67" s="163"/>
      <c r="H67" s="163"/>
      <c r="I67" s="163"/>
      <c r="J67" s="163"/>
      <c r="K67" s="163"/>
    </row>
    <row r="68" spans="1:11" x14ac:dyDescent="0.35">
      <c r="K68" s="105" t="s">
        <v>78</v>
      </c>
    </row>
    <row r="98" spans="1:1" x14ac:dyDescent="0.35">
      <c r="A98" s="18"/>
    </row>
    <row r="99" spans="1:1" x14ac:dyDescent="0.35">
      <c r="A99" s="18"/>
    </row>
  </sheetData>
  <mergeCells count="3">
    <mergeCell ref="A1:K1"/>
    <mergeCell ref="A34:K34"/>
    <mergeCell ref="A67:K67"/>
  </mergeCells>
  <hyperlinks>
    <hyperlink ref="K2" location="Inhalt_Bevoelkerung!A1" display="zurück zur Übersicht"/>
    <hyperlink ref="K35" location="Inhalt_Bevoelkerung!A1" display="zurück zur Übersicht"/>
    <hyperlink ref="K68" location="Inhalt_Bevoelkerung!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K99"/>
  <sheetViews>
    <sheetView showGridLines="0" view="pageLayout" zoomScale="80" zoomScaleNormal="100" zoomScalePageLayoutView="80" workbookViewId="0">
      <selection activeCell="G65" sqref="G65"/>
    </sheetView>
  </sheetViews>
  <sheetFormatPr baseColWidth="10" defaultColWidth="11.453125" defaultRowHeight="14.5" x14ac:dyDescent="0.35"/>
  <sheetData>
    <row r="1" spans="1:11" x14ac:dyDescent="0.35">
      <c r="A1" s="165" t="s">
        <v>97</v>
      </c>
      <c r="B1" s="165"/>
      <c r="C1" s="165"/>
      <c r="D1" s="165"/>
      <c r="E1" s="165"/>
      <c r="F1" s="165"/>
      <c r="G1" s="165"/>
      <c r="H1" s="165"/>
      <c r="I1" s="165"/>
      <c r="J1" s="165"/>
      <c r="K1" s="165"/>
    </row>
    <row r="2" spans="1:11" x14ac:dyDescent="0.35">
      <c r="K2" s="69" t="s">
        <v>78</v>
      </c>
    </row>
    <row r="32" spans="1:1" x14ac:dyDescent="0.35">
      <c r="A32" s="18" t="s">
        <v>93</v>
      </c>
    </row>
    <row r="33" spans="1:11" x14ac:dyDescent="0.35">
      <c r="A33" s="18" t="s">
        <v>2</v>
      </c>
    </row>
    <row r="34" spans="1:11" x14ac:dyDescent="0.35">
      <c r="A34" s="163" t="s">
        <v>98</v>
      </c>
      <c r="B34" s="163"/>
      <c r="C34" s="163"/>
      <c r="D34" s="163"/>
      <c r="E34" s="163"/>
      <c r="F34" s="163"/>
      <c r="G34" s="163"/>
      <c r="H34" s="163"/>
      <c r="I34" s="163"/>
      <c r="J34" s="163"/>
      <c r="K34" s="163"/>
    </row>
    <row r="35" spans="1:11" x14ac:dyDescent="0.35">
      <c r="K35" s="69" t="s">
        <v>78</v>
      </c>
    </row>
    <row r="65" spans="1:11" x14ac:dyDescent="0.35">
      <c r="A65" s="18" t="s">
        <v>93</v>
      </c>
    </row>
    <row r="66" spans="1:11" x14ac:dyDescent="0.35">
      <c r="A66" s="18" t="s">
        <v>2</v>
      </c>
    </row>
    <row r="67" spans="1:11" x14ac:dyDescent="0.35">
      <c r="A67" s="163" t="s">
        <v>99</v>
      </c>
      <c r="B67" s="163"/>
      <c r="C67" s="163"/>
      <c r="D67" s="163"/>
      <c r="E67" s="163"/>
      <c r="F67" s="163"/>
      <c r="G67" s="163"/>
      <c r="H67" s="163"/>
      <c r="I67" s="163"/>
      <c r="J67" s="163"/>
      <c r="K67" s="163"/>
    </row>
    <row r="68" spans="1:11" x14ac:dyDescent="0.35">
      <c r="K68" s="69" t="s">
        <v>78</v>
      </c>
    </row>
    <row r="98" spans="1:1" x14ac:dyDescent="0.35">
      <c r="A98" s="18" t="s">
        <v>93</v>
      </c>
    </row>
    <row r="99" spans="1:1" x14ac:dyDescent="0.35">
      <c r="A99" s="18" t="s">
        <v>2</v>
      </c>
    </row>
  </sheetData>
  <mergeCells count="3">
    <mergeCell ref="A1:K1"/>
    <mergeCell ref="A34:K34"/>
    <mergeCell ref="A67:K67"/>
  </mergeCells>
  <hyperlinks>
    <hyperlink ref="K2" location="Inhalt_Bevoekerung!A1" display="zurück zur Übersicht"/>
    <hyperlink ref="K35" location="Inhalt_Bevoekerung!A1" display="zurück zur Übersicht"/>
    <hyperlink ref="K68" location="Inhalt_Bevoekerung!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12"/>
  <sheetViews>
    <sheetView showGridLines="0" view="pageLayout" zoomScaleNormal="80" workbookViewId="0"/>
  </sheetViews>
  <sheetFormatPr baseColWidth="10" defaultRowHeight="14.5" x14ac:dyDescent="0.35"/>
  <cols>
    <col min="1" max="1" width="4" customWidth="1"/>
    <col min="13" max="13" width="11.81640625" customWidth="1"/>
  </cols>
  <sheetData>
    <row r="2" spans="2:13" x14ac:dyDescent="0.35">
      <c r="B2" s="82" t="s">
        <v>126</v>
      </c>
      <c r="M2" s="105" t="s">
        <v>73</v>
      </c>
    </row>
    <row r="3" spans="2:13" ht="8.25" customHeight="1" x14ac:dyDescent="0.35"/>
    <row r="4" spans="2:13" ht="82.5" customHeight="1" x14ac:dyDescent="0.35">
      <c r="B4" s="140" t="s">
        <v>131</v>
      </c>
      <c r="C4" s="141"/>
      <c r="D4" s="141"/>
      <c r="E4" s="141"/>
      <c r="F4" s="141"/>
      <c r="G4" s="141"/>
      <c r="H4" s="141"/>
      <c r="I4" s="141"/>
      <c r="J4" s="141"/>
      <c r="K4" s="141"/>
      <c r="L4" s="141"/>
      <c r="M4" s="141"/>
    </row>
    <row r="5" spans="2:13" ht="7.5" customHeight="1" x14ac:dyDescent="0.35"/>
    <row r="6" spans="2:13" ht="55.5" customHeight="1" x14ac:dyDescent="0.35">
      <c r="B6" s="142" t="s">
        <v>120</v>
      </c>
      <c r="C6" s="143"/>
      <c r="D6" s="143"/>
      <c r="E6" s="143"/>
      <c r="F6" s="143"/>
      <c r="G6" s="143"/>
      <c r="H6" s="143"/>
      <c r="I6" s="143"/>
      <c r="J6" s="143"/>
      <c r="K6" s="143"/>
      <c r="L6" s="143"/>
      <c r="M6" s="143"/>
    </row>
    <row r="7" spans="2:13" ht="7.5" customHeight="1" x14ac:dyDescent="0.35"/>
    <row r="8" spans="2:13" ht="27.75" customHeight="1" x14ac:dyDescent="0.35">
      <c r="B8" s="140" t="s">
        <v>122</v>
      </c>
      <c r="C8" s="140"/>
      <c r="D8" s="140"/>
      <c r="E8" s="140"/>
      <c r="F8" s="140"/>
      <c r="G8" s="140"/>
      <c r="H8" s="140"/>
      <c r="I8" s="140"/>
      <c r="J8" s="140"/>
      <c r="K8" s="140"/>
      <c r="L8" s="140"/>
      <c r="M8" s="140"/>
    </row>
    <row r="9" spans="2:13" ht="55.5" customHeight="1" x14ac:dyDescent="0.35">
      <c r="B9" s="144" t="s">
        <v>123</v>
      </c>
      <c r="C9" s="144"/>
      <c r="D9" s="144"/>
      <c r="E9" s="144"/>
      <c r="F9" s="144"/>
      <c r="G9" s="144"/>
      <c r="H9" s="144"/>
      <c r="I9" s="144"/>
      <c r="J9" s="144"/>
      <c r="K9" s="144"/>
      <c r="L9" s="144"/>
      <c r="M9" s="144"/>
    </row>
    <row r="10" spans="2:13" ht="41.25" customHeight="1" x14ac:dyDescent="0.35">
      <c r="B10" s="140" t="s">
        <v>121</v>
      </c>
      <c r="C10" s="140"/>
      <c r="D10" s="140"/>
      <c r="E10" s="140"/>
      <c r="F10" s="140"/>
      <c r="G10" s="140"/>
      <c r="H10" s="140"/>
      <c r="I10" s="140"/>
      <c r="J10" s="140"/>
      <c r="K10" s="140"/>
      <c r="L10" s="140"/>
      <c r="M10" s="140"/>
    </row>
    <row r="11" spans="2:13" ht="12.75" customHeight="1" x14ac:dyDescent="0.35">
      <c r="B11" s="83"/>
    </row>
    <row r="12" spans="2:13" ht="6.75" customHeight="1" x14ac:dyDescent="0.35"/>
  </sheetData>
  <mergeCells count="5">
    <mergeCell ref="B4:M4"/>
    <mergeCell ref="B6:M6"/>
    <mergeCell ref="B8:M8"/>
    <mergeCell ref="B10:M10"/>
    <mergeCell ref="B9:M9"/>
  </mergeCells>
  <hyperlinks>
    <hyperlink ref="M2" location="Inhalt_Bevoelkerung!A1" display="Zurück zur Übersicht"/>
  </hyperlinks>
  <pageMargins left="0.7" right="0.7" top="0.78740157499999996" bottom="0.78740157499999996" header="0.3" footer="0.3"/>
  <pageSetup paperSize="9" scale="90" orientation="landscape" r:id="rId1"/>
  <headerFooter>
    <oddHeader>&amp;C&amp;8Vielfalt* in der Wetterau - Monitor zu Bevölkerung, Arbeit und Bildung</oddHeader>
    <oddFooter>&amp;L&amp;8*im Sinne von Diversität&amp;C&amp;8&amp;P  von &amp;N&amp;R&amp;8http://interkulturelle.wetterau.de/projekte/monitor-vielfalt-in-der-wetterau</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K99"/>
  <sheetViews>
    <sheetView showGridLines="0" view="pageLayout" topLeftCell="A13" zoomScale="90" zoomScaleNormal="100" zoomScalePageLayoutView="90" workbookViewId="0">
      <selection activeCell="H65" sqref="H65"/>
    </sheetView>
  </sheetViews>
  <sheetFormatPr baseColWidth="10" defaultColWidth="11.453125" defaultRowHeight="14.5" x14ac:dyDescent="0.35"/>
  <sheetData>
    <row r="1" spans="1:11" x14ac:dyDescent="0.35">
      <c r="A1" s="165" t="s">
        <v>80</v>
      </c>
      <c r="B1" s="165"/>
      <c r="C1" s="165"/>
      <c r="D1" s="165"/>
      <c r="E1" s="165"/>
      <c r="F1" s="165"/>
      <c r="G1" s="165"/>
      <c r="H1" s="165"/>
      <c r="I1" s="165"/>
      <c r="J1" s="165"/>
      <c r="K1" s="165"/>
    </row>
    <row r="2" spans="1:11" x14ac:dyDescent="0.35">
      <c r="K2" s="69" t="s">
        <v>78</v>
      </c>
    </row>
    <row r="32" spans="1:1" x14ac:dyDescent="0.35">
      <c r="A32" s="18" t="s">
        <v>93</v>
      </c>
    </row>
    <row r="33" spans="1:11" x14ac:dyDescent="0.35">
      <c r="A33" s="18" t="s">
        <v>2</v>
      </c>
    </row>
    <row r="34" spans="1:11" x14ac:dyDescent="0.35">
      <c r="A34" s="163" t="s">
        <v>77</v>
      </c>
      <c r="B34" s="163"/>
      <c r="C34" s="163"/>
      <c r="D34" s="163"/>
      <c r="E34" s="163"/>
      <c r="F34" s="163"/>
      <c r="G34" s="163"/>
      <c r="H34" s="163"/>
      <c r="I34" s="163"/>
      <c r="J34" s="163"/>
      <c r="K34" s="163"/>
    </row>
    <row r="35" spans="1:11" x14ac:dyDescent="0.35">
      <c r="K35" s="69" t="s">
        <v>78</v>
      </c>
    </row>
    <row r="65" spans="1:11" x14ac:dyDescent="0.35">
      <c r="A65" s="18" t="s">
        <v>93</v>
      </c>
    </row>
    <row r="66" spans="1:11" x14ac:dyDescent="0.35">
      <c r="A66" s="18" t="s">
        <v>2</v>
      </c>
    </row>
    <row r="67" spans="1:11" x14ac:dyDescent="0.35">
      <c r="A67" s="163" t="s">
        <v>79</v>
      </c>
      <c r="B67" s="163"/>
      <c r="C67" s="163"/>
      <c r="D67" s="163"/>
      <c r="E67" s="163"/>
      <c r="F67" s="163"/>
      <c r="G67" s="163"/>
      <c r="H67" s="163"/>
      <c r="I67" s="163"/>
      <c r="J67" s="163"/>
      <c r="K67" s="163"/>
    </row>
    <row r="68" spans="1:11" x14ac:dyDescent="0.35">
      <c r="K68" s="69" t="s">
        <v>78</v>
      </c>
    </row>
    <row r="98" spans="1:1" x14ac:dyDescent="0.35">
      <c r="A98" s="18" t="s">
        <v>93</v>
      </c>
    </row>
    <row r="99" spans="1:1" x14ac:dyDescent="0.35">
      <c r="A99" s="18" t="s">
        <v>2</v>
      </c>
    </row>
  </sheetData>
  <mergeCells count="3">
    <mergeCell ref="A1:K1"/>
    <mergeCell ref="A34:K34"/>
    <mergeCell ref="A67:K67"/>
  </mergeCells>
  <hyperlinks>
    <hyperlink ref="K2" location="Inhalt_Bevoekerung!A1" display="zurück zur Übersicht"/>
    <hyperlink ref="K35" location="Inhalt_Bevoekerung!A1" display="zurück zur Übersicht"/>
    <hyperlink ref="K68" location="Inhalt_Bevoekerung!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V33"/>
  <sheetViews>
    <sheetView showGridLines="0" view="pageLayout" zoomScale="80" zoomScaleNormal="100" zoomScalePageLayoutView="80" workbookViewId="0">
      <selection activeCell="L32" sqref="L32"/>
    </sheetView>
  </sheetViews>
  <sheetFormatPr baseColWidth="10" defaultColWidth="11.453125" defaultRowHeight="14.5" x14ac:dyDescent="0.35"/>
  <cols>
    <col min="21" max="21" width="10.54296875" customWidth="1"/>
  </cols>
  <sheetData>
    <row r="1" spans="1:22" x14ac:dyDescent="0.35">
      <c r="A1" s="165" t="s">
        <v>91</v>
      </c>
      <c r="B1" s="165"/>
      <c r="C1" s="165"/>
      <c r="D1" s="165"/>
      <c r="E1" s="165"/>
      <c r="F1" s="165"/>
      <c r="G1" s="165"/>
      <c r="H1" s="165"/>
      <c r="I1" s="165"/>
      <c r="J1" s="165"/>
      <c r="K1" s="165"/>
      <c r="L1" s="165" t="s">
        <v>92</v>
      </c>
      <c r="M1" s="165"/>
      <c r="N1" s="165"/>
      <c r="O1" s="165"/>
      <c r="P1" s="165"/>
      <c r="Q1" s="165"/>
      <c r="R1" s="165"/>
      <c r="S1" s="165"/>
      <c r="T1" s="165"/>
      <c r="U1" s="165"/>
      <c r="V1" s="165"/>
    </row>
    <row r="2" spans="1:22" x14ac:dyDescent="0.35">
      <c r="K2" s="69" t="s">
        <v>73</v>
      </c>
      <c r="V2" s="69" t="s">
        <v>73</v>
      </c>
    </row>
    <row r="31" spans="1:12" x14ac:dyDescent="0.35">
      <c r="L31" s="18"/>
    </row>
    <row r="32" spans="1:12" x14ac:dyDescent="0.35">
      <c r="A32" s="18" t="s">
        <v>93</v>
      </c>
      <c r="L32" s="18" t="s">
        <v>93</v>
      </c>
    </row>
    <row r="33" spans="1:12" x14ac:dyDescent="0.35">
      <c r="A33" s="18" t="s">
        <v>2</v>
      </c>
      <c r="L33" s="18" t="s">
        <v>2</v>
      </c>
    </row>
  </sheetData>
  <mergeCells count="2">
    <mergeCell ref="A1:K1"/>
    <mergeCell ref="L1:V1"/>
  </mergeCells>
  <hyperlinks>
    <hyperlink ref="K2" location="Inhalt_Bevoekerung!A1" display="Zurück zur Übersicht"/>
    <hyperlink ref="V2" location="Inhalt_Bevoekerung!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V33"/>
  <sheetViews>
    <sheetView showGridLines="0" view="pageLayout" zoomScale="80" zoomScaleNormal="100" zoomScalePageLayoutView="80" workbookViewId="0">
      <selection activeCell="L32" sqref="L32"/>
    </sheetView>
  </sheetViews>
  <sheetFormatPr baseColWidth="10" defaultColWidth="11.453125" defaultRowHeight="14.5" x14ac:dyDescent="0.35"/>
  <cols>
    <col min="21" max="21" width="10.54296875" customWidth="1"/>
  </cols>
  <sheetData>
    <row r="1" spans="1:22" x14ac:dyDescent="0.35">
      <c r="A1" s="165" t="s">
        <v>89</v>
      </c>
      <c r="B1" s="165"/>
      <c r="C1" s="165"/>
      <c r="D1" s="165"/>
      <c r="E1" s="165"/>
      <c r="F1" s="165"/>
      <c r="G1" s="165"/>
      <c r="H1" s="165"/>
      <c r="I1" s="165"/>
      <c r="J1" s="165"/>
      <c r="K1" s="165"/>
      <c r="L1" s="165" t="s">
        <v>90</v>
      </c>
      <c r="M1" s="165"/>
      <c r="N1" s="165"/>
      <c r="O1" s="165"/>
      <c r="P1" s="165"/>
      <c r="Q1" s="165"/>
      <c r="R1" s="165"/>
      <c r="S1" s="165"/>
      <c r="T1" s="165"/>
      <c r="U1" s="165"/>
      <c r="V1" s="165"/>
    </row>
    <row r="2" spans="1:22" x14ac:dyDescent="0.35">
      <c r="K2" s="69" t="s">
        <v>73</v>
      </c>
      <c r="V2" s="69" t="s">
        <v>73</v>
      </c>
    </row>
    <row r="31" spans="1:12" x14ac:dyDescent="0.35">
      <c r="A31" s="18"/>
    </row>
    <row r="32" spans="1:12" x14ac:dyDescent="0.35">
      <c r="A32" s="18" t="s">
        <v>93</v>
      </c>
      <c r="L32" s="18" t="s">
        <v>93</v>
      </c>
    </row>
    <row r="33" spans="1:12" x14ac:dyDescent="0.35">
      <c r="A33" s="18" t="s">
        <v>2</v>
      </c>
      <c r="L33" s="18" t="s">
        <v>2</v>
      </c>
    </row>
  </sheetData>
  <mergeCells count="2">
    <mergeCell ref="A1:K1"/>
    <mergeCell ref="L1:V1"/>
  </mergeCells>
  <hyperlinks>
    <hyperlink ref="K2" location="Inhalt_Bevoekerung!A1" display="Zurück zur Übersicht"/>
    <hyperlink ref="V2" location="Inhalt_Bevoekerung!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B1:X33"/>
  <sheetViews>
    <sheetView showGridLines="0" view="pageLayout" zoomScale="80" zoomScaleNormal="100" zoomScalePageLayoutView="80" workbookViewId="0">
      <selection activeCell="N32" sqref="N32"/>
    </sheetView>
  </sheetViews>
  <sheetFormatPr baseColWidth="10" defaultColWidth="11.453125" defaultRowHeight="14.5" x14ac:dyDescent="0.35"/>
  <cols>
    <col min="23" max="23" width="10.54296875" customWidth="1"/>
    <col min="25" max="26" width="11.453125" customWidth="1"/>
  </cols>
  <sheetData>
    <row r="1" spans="2:24" x14ac:dyDescent="0.35">
      <c r="B1" s="165" t="s">
        <v>87</v>
      </c>
      <c r="C1" s="165"/>
      <c r="D1" s="165"/>
      <c r="E1" s="165"/>
      <c r="F1" s="165"/>
      <c r="G1" s="165"/>
      <c r="H1" s="165"/>
      <c r="I1" s="165"/>
      <c r="J1" s="165"/>
      <c r="K1" s="165"/>
      <c r="L1" s="165"/>
      <c r="M1" s="38"/>
      <c r="N1" s="163" t="s">
        <v>88</v>
      </c>
      <c r="O1" s="163"/>
      <c r="P1" s="163"/>
      <c r="Q1" s="163"/>
      <c r="R1" s="163"/>
      <c r="S1" s="163"/>
      <c r="T1" s="163"/>
      <c r="U1" s="163"/>
      <c r="V1" s="163"/>
      <c r="W1" s="163"/>
      <c r="X1" s="163"/>
    </row>
    <row r="2" spans="2:24" x14ac:dyDescent="0.35">
      <c r="L2" s="69" t="s">
        <v>73</v>
      </c>
      <c r="X2" s="69" t="s">
        <v>73</v>
      </c>
    </row>
    <row r="32" spans="2:14" x14ac:dyDescent="0.35">
      <c r="B32" s="18" t="s">
        <v>93</v>
      </c>
      <c r="N32" s="18" t="s">
        <v>93</v>
      </c>
    </row>
    <row r="33" spans="2:14" x14ac:dyDescent="0.35">
      <c r="B33" s="18" t="s">
        <v>2</v>
      </c>
      <c r="N33" s="18" t="s">
        <v>2</v>
      </c>
    </row>
  </sheetData>
  <mergeCells count="2">
    <mergeCell ref="B1:L1"/>
    <mergeCell ref="N1:X1"/>
  </mergeCells>
  <hyperlinks>
    <hyperlink ref="L2" location="Inhalt_Bevoekerung!A1" display="Zurück zur Übersicht"/>
    <hyperlink ref="X2" location="Inhalt_Bevoekerung!A1" display="Zurück zur Übersicht"/>
  </hyperlinks>
  <pageMargins left="0.1388888888888889"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colBreaks count="1" manualBreakCount="1">
    <brk id="12"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V33"/>
  <sheetViews>
    <sheetView showGridLines="0" view="pageLayout" zoomScale="80" zoomScaleNormal="100" zoomScalePageLayoutView="80" workbookViewId="0">
      <selection activeCell="L32" sqref="L32"/>
    </sheetView>
  </sheetViews>
  <sheetFormatPr baseColWidth="10" defaultColWidth="11.453125" defaultRowHeight="14.5" x14ac:dyDescent="0.35"/>
  <cols>
    <col min="21" max="21" width="10.54296875" customWidth="1"/>
  </cols>
  <sheetData>
    <row r="1" spans="1:22" x14ac:dyDescent="0.35">
      <c r="A1" s="165" t="s">
        <v>86</v>
      </c>
      <c r="B1" s="165"/>
      <c r="C1" s="165"/>
      <c r="D1" s="165"/>
      <c r="E1" s="165"/>
      <c r="F1" s="165"/>
      <c r="G1" s="165"/>
      <c r="H1" s="165"/>
      <c r="I1" s="165"/>
      <c r="J1" s="165"/>
      <c r="K1" s="165"/>
      <c r="L1" s="163" t="s">
        <v>81</v>
      </c>
      <c r="M1" s="163"/>
      <c r="N1" s="163"/>
      <c r="O1" s="163"/>
      <c r="P1" s="163"/>
      <c r="Q1" s="163"/>
      <c r="R1" s="163"/>
      <c r="S1" s="163"/>
      <c r="T1" s="163"/>
      <c r="U1" s="163"/>
      <c r="V1" s="163"/>
    </row>
    <row r="2" spans="1:22" x14ac:dyDescent="0.35">
      <c r="K2" s="69" t="s">
        <v>73</v>
      </c>
      <c r="V2" s="69" t="s">
        <v>73</v>
      </c>
    </row>
    <row r="32" spans="1:12" x14ac:dyDescent="0.35">
      <c r="A32" s="18" t="s">
        <v>93</v>
      </c>
      <c r="L32" s="18" t="s">
        <v>93</v>
      </c>
    </row>
    <row r="33" spans="1:12" x14ac:dyDescent="0.35">
      <c r="A33" s="18" t="s">
        <v>2</v>
      </c>
      <c r="L33" s="18" t="s">
        <v>2</v>
      </c>
    </row>
  </sheetData>
  <mergeCells count="2">
    <mergeCell ref="A1:K1"/>
    <mergeCell ref="L1:V1"/>
  </mergeCells>
  <hyperlinks>
    <hyperlink ref="K2" location="Inhalt_Bevoekerung!A1" display="Zurück zur Übersicht"/>
    <hyperlink ref="V2" location="Inhalt_Bevoekerung!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V33"/>
  <sheetViews>
    <sheetView showGridLines="0" view="pageLayout" zoomScale="80" zoomScaleNormal="100" zoomScalePageLayoutView="80" workbookViewId="0">
      <selection activeCell="L32" sqref="L32"/>
    </sheetView>
  </sheetViews>
  <sheetFormatPr baseColWidth="10" defaultColWidth="11.453125" defaultRowHeight="14.5" x14ac:dyDescent="0.35"/>
  <cols>
    <col min="21" max="21" width="10.54296875" customWidth="1"/>
  </cols>
  <sheetData>
    <row r="1" spans="1:22" x14ac:dyDescent="0.35">
      <c r="A1" s="165" t="s">
        <v>85</v>
      </c>
      <c r="B1" s="165"/>
      <c r="C1" s="165"/>
      <c r="D1" s="165"/>
      <c r="E1" s="165"/>
      <c r="F1" s="165"/>
      <c r="G1" s="165"/>
      <c r="H1" s="165"/>
      <c r="I1" s="165"/>
      <c r="J1" s="165"/>
      <c r="K1" s="165"/>
      <c r="L1" s="163" t="s">
        <v>82</v>
      </c>
      <c r="M1" s="163"/>
      <c r="N1" s="163"/>
      <c r="O1" s="163"/>
      <c r="P1" s="163"/>
      <c r="Q1" s="163"/>
      <c r="R1" s="163"/>
      <c r="S1" s="163"/>
      <c r="T1" s="163"/>
      <c r="U1" s="163"/>
      <c r="V1" s="163"/>
    </row>
    <row r="2" spans="1:22" x14ac:dyDescent="0.35">
      <c r="K2" s="69" t="s">
        <v>73</v>
      </c>
      <c r="V2" s="69" t="s">
        <v>73</v>
      </c>
    </row>
    <row r="32" spans="1:12" x14ac:dyDescent="0.35">
      <c r="A32" s="18" t="s">
        <v>93</v>
      </c>
      <c r="L32" s="18" t="s">
        <v>93</v>
      </c>
    </row>
    <row r="33" spans="1:12" x14ac:dyDescent="0.35">
      <c r="A33" s="18" t="s">
        <v>2</v>
      </c>
      <c r="L33" s="18" t="s">
        <v>2</v>
      </c>
    </row>
  </sheetData>
  <mergeCells count="2">
    <mergeCell ref="A1:K1"/>
    <mergeCell ref="L1:V1"/>
  </mergeCells>
  <hyperlinks>
    <hyperlink ref="K2" location="Inhalt_Bevoekerung!A1" display="Zurück zur Übersicht"/>
    <hyperlink ref="V2" location="Inhalt_Bevoekerung!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V33"/>
  <sheetViews>
    <sheetView showGridLines="0" view="pageLayout" zoomScale="80" zoomScaleNormal="100" zoomScalePageLayoutView="80" workbookViewId="0">
      <selection activeCell="V2" sqref="V2"/>
    </sheetView>
  </sheetViews>
  <sheetFormatPr baseColWidth="10" defaultColWidth="11.453125" defaultRowHeight="14.5" x14ac:dyDescent="0.35"/>
  <cols>
    <col min="21" max="21" width="10.54296875" customWidth="1"/>
  </cols>
  <sheetData>
    <row r="1" spans="1:22" x14ac:dyDescent="0.35">
      <c r="A1" s="165" t="s">
        <v>84</v>
      </c>
      <c r="B1" s="165"/>
      <c r="C1" s="165"/>
      <c r="D1" s="165"/>
      <c r="E1" s="165"/>
      <c r="F1" s="165"/>
      <c r="G1" s="165"/>
      <c r="H1" s="165"/>
      <c r="I1" s="165"/>
      <c r="J1" s="165"/>
      <c r="K1" s="165"/>
      <c r="L1" s="163" t="s">
        <v>83</v>
      </c>
      <c r="M1" s="163"/>
      <c r="N1" s="163"/>
      <c r="O1" s="163"/>
      <c r="P1" s="163"/>
      <c r="Q1" s="163"/>
      <c r="R1" s="163"/>
      <c r="S1" s="163"/>
      <c r="T1" s="163"/>
      <c r="U1" s="163"/>
      <c r="V1" s="163"/>
    </row>
    <row r="2" spans="1:22" x14ac:dyDescent="0.35">
      <c r="K2" s="69" t="s">
        <v>73</v>
      </c>
      <c r="V2" s="69" t="s">
        <v>73</v>
      </c>
    </row>
    <row r="32" spans="1:12" x14ac:dyDescent="0.35">
      <c r="A32" s="18" t="s">
        <v>93</v>
      </c>
      <c r="L32" s="18" t="s">
        <v>93</v>
      </c>
    </row>
    <row r="33" spans="1:12" x14ac:dyDescent="0.35">
      <c r="A33" s="18" t="s">
        <v>2</v>
      </c>
      <c r="L33" s="18" t="s">
        <v>2</v>
      </c>
    </row>
  </sheetData>
  <mergeCells count="2">
    <mergeCell ref="A1:K1"/>
    <mergeCell ref="L1:V1"/>
  </mergeCells>
  <hyperlinks>
    <hyperlink ref="K2" location="Inhalt_Bevoekerung!A1" display="Zurück zur Übersicht"/>
    <hyperlink ref="V2" location="Inhalt_Bevoekerung!A1" display="Zurück zur Übersicht"/>
  </hyperlinks>
  <pageMargins left="0.51181102362204722" right="0.51181102362204722" top="0.78740157480314965" bottom="0.78740157480314965" header="0.31496062992125984" footer="0.31496062992125984"/>
  <pageSetup paperSize="9"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&amp;N&amp;R&amp;"Arial,Standard"&amp;8http://interkulturelle.wetterau.de/projekte/monitor-vielfalt-in-der-wetterau</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I45"/>
  <sheetViews>
    <sheetView showGridLines="0" view="pageLayout" zoomScaleNormal="100" workbookViewId="0">
      <selection activeCell="B9" sqref="B9"/>
    </sheetView>
  </sheetViews>
  <sheetFormatPr baseColWidth="10" defaultColWidth="9.54296875" defaultRowHeight="14.5" x14ac:dyDescent="0.35"/>
  <cols>
    <col min="1" max="1" width="19" customWidth="1"/>
  </cols>
  <sheetData>
    <row r="1" spans="1:9" x14ac:dyDescent="0.35">
      <c r="I1" s="105" t="s">
        <v>73</v>
      </c>
    </row>
    <row r="2" spans="1:9" x14ac:dyDescent="0.35">
      <c r="A2" s="46" t="s">
        <v>127</v>
      </c>
    </row>
    <row r="3" spans="1:9" x14ac:dyDescent="0.35">
      <c r="A3" s="1"/>
    </row>
    <row r="4" spans="1:9" x14ac:dyDescent="0.35">
      <c r="A4" s="119" t="s">
        <v>62</v>
      </c>
      <c r="B4" s="53" t="s">
        <v>0</v>
      </c>
      <c r="C4" s="53" t="s">
        <v>1</v>
      </c>
      <c r="D4" s="53" t="s">
        <v>3</v>
      </c>
    </row>
    <row r="5" spans="1:9" x14ac:dyDescent="0.35">
      <c r="A5" s="47" t="s">
        <v>53</v>
      </c>
      <c r="B5" s="107">
        <v>8569</v>
      </c>
      <c r="C5" s="108">
        <v>7351</v>
      </c>
      <c r="D5" s="108">
        <v>1218</v>
      </c>
    </row>
    <row r="6" spans="1:9" x14ac:dyDescent="0.35">
      <c r="A6" s="47" t="s">
        <v>63</v>
      </c>
      <c r="B6" s="107">
        <v>8763</v>
      </c>
      <c r="C6" s="108">
        <v>7458</v>
      </c>
      <c r="D6" s="108">
        <v>1305</v>
      </c>
    </row>
    <row r="7" spans="1:9" x14ac:dyDescent="0.35">
      <c r="A7" s="47" t="s">
        <v>54</v>
      </c>
      <c r="B7" s="107">
        <v>25846</v>
      </c>
      <c r="C7" s="108">
        <v>22459</v>
      </c>
      <c r="D7" s="108">
        <v>3387</v>
      </c>
    </row>
    <row r="8" spans="1:9" x14ac:dyDescent="0.35">
      <c r="A8" s="47" t="s">
        <v>55</v>
      </c>
      <c r="B8" s="107">
        <v>15250</v>
      </c>
      <c r="C8" s="108">
        <v>13554</v>
      </c>
      <c r="D8" s="108">
        <v>1696</v>
      </c>
      <c r="E8" s="121"/>
      <c r="F8" s="121"/>
      <c r="G8" s="122"/>
    </row>
    <row r="9" spans="1:9" x14ac:dyDescent="0.35">
      <c r="A9" s="47" t="s">
        <v>56</v>
      </c>
      <c r="B9" s="107">
        <v>74422</v>
      </c>
      <c r="C9" s="108">
        <v>58127</v>
      </c>
      <c r="D9" s="108">
        <v>16295</v>
      </c>
    </row>
    <row r="10" spans="1:9" x14ac:dyDescent="0.35">
      <c r="A10" s="47" t="s">
        <v>57</v>
      </c>
      <c r="B10" s="107">
        <v>109714</v>
      </c>
      <c r="C10" s="108">
        <v>96046</v>
      </c>
      <c r="D10" s="108">
        <v>13668</v>
      </c>
    </row>
    <row r="11" spans="1:9" x14ac:dyDescent="0.35">
      <c r="A11" s="47" t="s">
        <v>58</v>
      </c>
      <c r="B11" s="107">
        <v>45769</v>
      </c>
      <c r="C11" s="108">
        <v>42941</v>
      </c>
      <c r="D11" s="108">
        <v>2828</v>
      </c>
    </row>
    <row r="12" spans="1:9" x14ac:dyDescent="0.35">
      <c r="A12" s="47" t="s">
        <v>65</v>
      </c>
      <c r="B12" s="107">
        <v>20006</v>
      </c>
      <c r="C12" s="108">
        <v>19373</v>
      </c>
      <c r="D12" s="108">
        <v>633</v>
      </c>
    </row>
    <row r="13" spans="1:9" x14ac:dyDescent="0.35">
      <c r="A13" s="50" t="s">
        <v>0</v>
      </c>
      <c r="B13" s="123">
        <v>308339</v>
      </c>
      <c r="C13" s="123">
        <v>267309</v>
      </c>
      <c r="D13" s="123">
        <v>41030</v>
      </c>
    </row>
    <row r="22" s="3" customFormat="1" x14ac:dyDescent="0.35"/>
    <row r="23" s="3" customFormat="1" x14ac:dyDescent="0.35"/>
    <row r="24" s="3" customFormat="1" x14ac:dyDescent="0.35"/>
    <row r="25" s="3" customFormat="1" x14ac:dyDescent="0.35"/>
    <row r="26" s="3" customFormat="1" x14ac:dyDescent="0.35"/>
    <row r="27" s="3" customFormat="1" x14ac:dyDescent="0.35"/>
    <row r="28" s="3" customFormat="1" x14ac:dyDescent="0.35"/>
    <row r="29" s="3" customFormat="1" x14ac:dyDescent="0.35"/>
    <row r="30" s="3" customFormat="1" x14ac:dyDescent="0.35"/>
    <row r="31" s="3" customFormat="1" x14ac:dyDescent="0.35"/>
    <row r="32" s="3" customFormat="1" x14ac:dyDescent="0.35"/>
    <row r="33" spans="1:1" s="3" customFormat="1" x14ac:dyDescent="0.35"/>
    <row r="34" spans="1:1" s="3" customFormat="1" x14ac:dyDescent="0.35"/>
    <row r="35" spans="1:1" s="3" customFormat="1" x14ac:dyDescent="0.35"/>
    <row r="36" spans="1:1" s="3" customFormat="1" x14ac:dyDescent="0.35"/>
    <row r="37" spans="1:1" s="3" customFormat="1" x14ac:dyDescent="0.35"/>
    <row r="38" spans="1:1" s="3" customFormat="1" x14ac:dyDescent="0.35"/>
    <row r="39" spans="1:1" s="3" customFormat="1" x14ac:dyDescent="0.35">
      <c r="A39" s="2" t="s">
        <v>60</v>
      </c>
    </row>
    <row r="40" spans="1:1" s="3" customFormat="1" x14ac:dyDescent="0.35">
      <c r="A40" s="2" t="s">
        <v>128</v>
      </c>
    </row>
    <row r="41" spans="1:1" s="3" customFormat="1" x14ac:dyDescent="0.35"/>
    <row r="42" spans="1:1" s="3" customFormat="1" x14ac:dyDescent="0.35"/>
    <row r="43" spans="1:1" s="3" customFormat="1" x14ac:dyDescent="0.35"/>
    <row r="44" spans="1:1" s="3" customFormat="1" x14ac:dyDescent="0.35"/>
    <row r="45" spans="1:1" s="3" customFormat="1" x14ac:dyDescent="0.35"/>
  </sheetData>
  <hyperlinks>
    <hyperlink ref="I1" location="Inhalt_Bevoelkerung!A1" display="Zurück zur Übersicht"/>
  </hyperlinks>
  <pageMargins left="0.51181102362204722" right="0.51181102362204722" top="0.78740157480314965" bottom="0.78740157480314965" header="0.31496062992125984" footer="0.31496062992125984"/>
  <pageSetup paperSize="9" scale="95" orientation="portrait" r:id="rId1"/>
  <headerFooter>
    <oddHeader>&amp;C&amp;"Arial,Standard"&amp;8Vielfalt* in der Wetterau - Monitor zu Bevölkerung, Arbeit und Bildung&amp;R&amp;8&amp;P von &amp;N</oddHeader>
    <oddFooter>&amp;L&amp;8*im Sinne von Diversität&amp;R&amp;"Arial,Standard"&amp;8https://vielfalt.wetterau.de/vielfalt/vielfalt-zahlen-daten-fakten/bevoelkerung/</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I45"/>
  <sheetViews>
    <sheetView showGridLines="0" view="pageLayout" zoomScaleNormal="100" workbookViewId="0">
      <selection activeCell="I1" sqref="I1"/>
    </sheetView>
  </sheetViews>
  <sheetFormatPr baseColWidth="10" defaultColWidth="9.54296875" defaultRowHeight="14.5" x14ac:dyDescent="0.35"/>
  <cols>
    <col min="1" max="1" width="19" customWidth="1"/>
  </cols>
  <sheetData>
    <row r="1" spans="1:9" x14ac:dyDescent="0.35">
      <c r="I1" s="105" t="s">
        <v>73</v>
      </c>
    </row>
    <row r="2" spans="1:9" x14ac:dyDescent="0.35">
      <c r="A2" s="46" t="s">
        <v>124</v>
      </c>
    </row>
    <row r="3" spans="1:9" x14ac:dyDescent="0.35">
      <c r="A3" s="1"/>
    </row>
    <row r="4" spans="1:9" x14ac:dyDescent="0.35">
      <c r="A4" s="106" t="s">
        <v>62</v>
      </c>
      <c r="B4" s="53" t="s">
        <v>0</v>
      </c>
      <c r="C4" s="53" t="s">
        <v>1</v>
      </c>
      <c r="D4" s="53" t="s">
        <v>3</v>
      </c>
    </row>
    <row r="5" spans="1:9" x14ac:dyDescent="0.35">
      <c r="A5" s="47" t="s">
        <v>53</v>
      </c>
      <c r="B5" s="107">
        <v>8471</v>
      </c>
      <c r="C5" s="108">
        <v>7258</v>
      </c>
      <c r="D5" s="108">
        <v>1213</v>
      </c>
    </row>
    <row r="6" spans="1:9" x14ac:dyDescent="0.35">
      <c r="A6" s="47" t="s">
        <v>63</v>
      </c>
      <c r="B6" s="108">
        <v>8470</v>
      </c>
      <c r="C6" s="108">
        <v>7298</v>
      </c>
      <c r="D6" s="108">
        <v>1172</v>
      </c>
    </row>
    <row r="7" spans="1:9" x14ac:dyDescent="0.35">
      <c r="A7" s="47" t="s">
        <v>54</v>
      </c>
      <c r="B7" s="108">
        <v>25482</v>
      </c>
      <c r="C7" s="108">
        <v>22442</v>
      </c>
      <c r="D7" s="108">
        <v>3040</v>
      </c>
    </row>
    <row r="8" spans="1:9" x14ac:dyDescent="0.35">
      <c r="A8" s="47" t="s">
        <v>55</v>
      </c>
      <c r="B8" s="108">
        <v>15600</v>
      </c>
      <c r="C8" s="108">
        <v>13851</v>
      </c>
      <c r="D8" s="108">
        <v>1749</v>
      </c>
      <c r="E8" s="76"/>
      <c r="F8" s="76"/>
    </row>
    <row r="9" spans="1:9" x14ac:dyDescent="0.35">
      <c r="A9" s="47" t="s">
        <v>56</v>
      </c>
      <c r="B9" s="108">
        <v>74172</v>
      </c>
      <c r="C9" s="108">
        <v>58445</v>
      </c>
      <c r="D9" s="108">
        <v>15727</v>
      </c>
    </row>
    <row r="10" spans="1:9" x14ac:dyDescent="0.35">
      <c r="A10" s="47" t="s">
        <v>57</v>
      </c>
      <c r="B10" s="108">
        <v>109537</v>
      </c>
      <c r="C10" s="108">
        <v>96718</v>
      </c>
      <c r="D10" s="108">
        <v>12819</v>
      </c>
    </row>
    <row r="11" spans="1:9" x14ac:dyDescent="0.35">
      <c r="A11" s="47" t="s">
        <v>58</v>
      </c>
      <c r="B11" s="108">
        <v>45789</v>
      </c>
      <c r="C11" s="108">
        <v>43025</v>
      </c>
      <c r="D11" s="108">
        <v>2764</v>
      </c>
    </row>
    <row r="12" spans="1:9" x14ac:dyDescent="0.35">
      <c r="A12" s="47" t="s">
        <v>65</v>
      </c>
      <c r="B12" s="108">
        <v>18939</v>
      </c>
      <c r="C12" s="108">
        <v>18367</v>
      </c>
      <c r="D12" s="109">
        <v>572</v>
      </c>
    </row>
    <row r="13" spans="1:9" x14ac:dyDescent="0.35">
      <c r="A13" s="50" t="s">
        <v>0</v>
      </c>
      <c r="B13" s="110">
        <f>SUM(B5:B12)</f>
        <v>306460</v>
      </c>
      <c r="C13" s="110">
        <f t="shared" ref="C13:D13" si="0">SUM(C5:C12)</f>
        <v>267404</v>
      </c>
      <c r="D13" s="110">
        <f t="shared" si="0"/>
        <v>39056</v>
      </c>
    </row>
    <row r="22" s="3" customFormat="1" x14ac:dyDescent="0.35"/>
    <row r="23" s="3" customFormat="1" x14ac:dyDescent="0.35"/>
    <row r="24" s="3" customFormat="1" x14ac:dyDescent="0.35"/>
    <row r="25" s="3" customFormat="1" x14ac:dyDescent="0.35"/>
    <row r="26" s="3" customFormat="1" x14ac:dyDescent="0.35"/>
    <row r="27" s="3" customFormat="1" x14ac:dyDescent="0.35"/>
    <row r="28" s="3" customFormat="1" x14ac:dyDescent="0.35"/>
    <row r="29" s="3" customFormat="1" x14ac:dyDescent="0.35"/>
    <row r="30" s="3" customFormat="1" x14ac:dyDescent="0.35"/>
    <row r="31" s="3" customFormat="1" x14ac:dyDescent="0.35"/>
    <row r="32" s="3" customFormat="1" x14ac:dyDescent="0.35"/>
    <row r="33" spans="1:1" s="3" customFormat="1" x14ac:dyDescent="0.35"/>
    <row r="34" spans="1:1" s="3" customFormat="1" x14ac:dyDescent="0.35"/>
    <row r="35" spans="1:1" s="3" customFormat="1" x14ac:dyDescent="0.35"/>
    <row r="36" spans="1:1" s="3" customFormat="1" x14ac:dyDescent="0.35"/>
    <row r="37" spans="1:1" s="3" customFormat="1" x14ac:dyDescent="0.35"/>
    <row r="38" spans="1:1" s="3" customFormat="1" x14ac:dyDescent="0.35"/>
    <row r="39" spans="1:1" s="3" customFormat="1" x14ac:dyDescent="0.35">
      <c r="A39" s="2" t="s">
        <v>60</v>
      </c>
    </row>
    <row r="40" spans="1:1" s="3" customFormat="1" x14ac:dyDescent="0.35">
      <c r="A40" s="2" t="s">
        <v>2</v>
      </c>
    </row>
    <row r="41" spans="1:1" s="3" customFormat="1" x14ac:dyDescent="0.35"/>
    <row r="42" spans="1:1" s="3" customFormat="1" x14ac:dyDescent="0.35"/>
    <row r="43" spans="1:1" s="3" customFormat="1" x14ac:dyDescent="0.35"/>
    <row r="44" spans="1:1" s="3" customFormat="1" x14ac:dyDescent="0.35"/>
    <row r="45" spans="1:1" s="3" customFormat="1" x14ac:dyDescent="0.35"/>
  </sheetData>
  <hyperlinks>
    <hyperlink ref="I1" location="Inhalt_Bevoelkerung!A1" display="Zurück zur Übersicht"/>
  </hyperlinks>
  <pageMargins left="0.51181102362204722" right="0.51181102362204722" top="0.78740157480314965" bottom="0.78740157480314965" header="0.31496062992125984" footer="0.31496062992125984"/>
  <pageSetup paperSize="9" scale="95" orientation="portrait"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I45"/>
  <sheetViews>
    <sheetView showGridLines="0" view="pageLayout" zoomScaleNormal="100" workbookViewId="0"/>
  </sheetViews>
  <sheetFormatPr baseColWidth="10" defaultColWidth="9.54296875" defaultRowHeight="14.5" x14ac:dyDescent="0.35"/>
  <cols>
    <col min="1" max="1" width="19" customWidth="1"/>
  </cols>
  <sheetData>
    <row r="1" spans="1:9" x14ac:dyDescent="0.35">
      <c r="I1" s="105" t="s">
        <v>73</v>
      </c>
    </row>
    <row r="2" spans="1:9" x14ac:dyDescent="0.35">
      <c r="A2" s="46" t="s">
        <v>107</v>
      </c>
    </row>
    <row r="3" spans="1:9" x14ac:dyDescent="0.35">
      <c r="A3" s="1"/>
    </row>
    <row r="4" spans="1:9" x14ac:dyDescent="0.35">
      <c r="A4" s="86" t="s">
        <v>62</v>
      </c>
      <c r="B4" s="53" t="s">
        <v>0</v>
      </c>
      <c r="C4" s="53" t="s">
        <v>1</v>
      </c>
      <c r="D4" s="53" t="s">
        <v>3</v>
      </c>
    </row>
    <row r="5" spans="1:9" x14ac:dyDescent="0.35">
      <c r="A5" s="47" t="s">
        <v>53</v>
      </c>
      <c r="B5" s="48">
        <v>8352</v>
      </c>
      <c r="C5" s="48">
        <v>7140</v>
      </c>
      <c r="D5" s="48">
        <v>1212</v>
      </c>
    </row>
    <row r="6" spans="1:9" x14ac:dyDescent="0.35">
      <c r="A6" s="47" t="s">
        <v>63</v>
      </c>
      <c r="B6" s="48">
        <v>8181</v>
      </c>
      <c r="C6" s="48">
        <v>7163</v>
      </c>
      <c r="D6" s="48">
        <v>1018</v>
      </c>
    </row>
    <row r="7" spans="1:9" x14ac:dyDescent="0.35">
      <c r="A7" s="47" t="s">
        <v>54</v>
      </c>
      <c r="B7" s="48">
        <v>25258</v>
      </c>
      <c r="C7" s="48">
        <v>22555</v>
      </c>
      <c r="D7" s="48">
        <v>2703</v>
      </c>
    </row>
    <row r="8" spans="1:9" x14ac:dyDescent="0.35">
      <c r="A8" s="47" t="s">
        <v>55</v>
      </c>
      <c r="B8" s="49">
        <v>16044</v>
      </c>
      <c r="C8" s="49">
        <v>14176</v>
      </c>
      <c r="D8" s="49">
        <v>1868</v>
      </c>
    </row>
    <row r="9" spans="1:9" x14ac:dyDescent="0.35">
      <c r="A9" s="47" t="s">
        <v>56</v>
      </c>
      <c r="B9" s="48">
        <v>73821</v>
      </c>
      <c r="C9" s="48">
        <v>58465</v>
      </c>
      <c r="D9" s="48">
        <v>15356</v>
      </c>
    </row>
    <row r="10" spans="1:9" x14ac:dyDescent="0.35">
      <c r="A10" s="47" t="s">
        <v>57</v>
      </c>
      <c r="B10" s="48">
        <v>109694</v>
      </c>
      <c r="C10" s="48">
        <v>97395</v>
      </c>
      <c r="D10" s="48">
        <v>12299</v>
      </c>
    </row>
    <row r="11" spans="1:9" x14ac:dyDescent="0.35">
      <c r="A11" s="47" t="s">
        <v>58</v>
      </c>
      <c r="B11" s="48">
        <v>45813</v>
      </c>
      <c r="C11" s="48">
        <v>43148</v>
      </c>
      <c r="D11" s="48">
        <v>2665</v>
      </c>
    </row>
    <row r="12" spans="1:9" x14ac:dyDescent="0.35">
      <c r="A12" s="47" t="s">
        <v>65</v>
      </c>
      <c r="B12" s="48">
        <v>18149</v>
      </c>
      <c r="C12" s="48">
        <v>17624</v>
      </c>
      <c r="D12" s="48">
        <v>525</v>
      </c>
    </row>
    <row r="13" spans="1:9" x14ac:dyDescent="0.35">
      <c r="A13" s="50" t="s">
        <v>0</v>
      </c>
      <c r="B13" s="51">
        <v>305312</v>
      </c>
      <c r="C13" s="51">
        <v>267666</v>
      </c>
      <c r="D13" s="51">
        <v>37646</v>
      </c>
    </row>
    <row r="22" s="3" customFormat="1" x14ac:dyDescent="0.35"/>
    <row r="23" s="3" customFormat="1" x14ac:dyDescent="0.35"/>
    <row r="24" s="3" customFormat="1" x14ac:dyDescent="0.35"/>
    <row r="25" s="3" customFormat="1" x14ac:dyDescent="0.35"/>
    <row r="26" s="3" customFormat="1" x14ac:dyDescent="0.35"/>
    <row r="27" s="3" customFormat="1" x14ac:dyDescent="0.35"/>
    <row r="28" s="3" customFormat="1" x14ac:dyDescent="0.35"/>
    <row r="29" s="3" customFormat="1" x14ac:dyDescent="0.35"/>
    <row r="30" s="3" customFormat="1" x14ac:dyDescent="0.35"/>
    <row r="31" s="3" customFormat="1" x14ac:dyDescent="0.35"/>
    <row r="32" s="3" customFormat="1" x14ac:dyDescent="0.35"/>
    <row r="33" spans="1:1" s="3" customFormat="1" x14ac:dyDescent="0.35"/>
    <row r="34" spans="1:1" s="3" customFormat="1" x14ac:dyDescent="0.35"/>
    <row r="35" spans="1:1" s="3" customFormat="1" x14ac:dyDescent="0.35"/>
    <row r="36" spans="1:1" s="3" customFormat="1" x14ac:dyDescent="0.35"/>
    <row r="37" spans="1:1" s="3" customFormat="1" x14ac:dyDescent="0.35"/>
    <row r="38" spans="1:1" s="3" customFormat="1" x14ac:dyDescent="0.35"/>
    <row r="39" spans="1:1" s="3" customFormat="1" x14ac:dyDescent="0.35">
      <c r="A39" s="2" t="s">
        <v>60</v>
      </c>
    </row>
    <row r="40" spans="1:1" s="3" customFormat="1" x14ac:dyDescent="0.35">
      <c r="A40" s="2" t="s">
        <v>2</v>
      </c>
    </row>
    <row r="41" spans="1:1" s="3" customFormat="1" x14ac:dyDescent="0.35"/>
    <row r="42" spans="1:1" s="3" customFormat="1" x14ac:dyDescent="0.35"/>
    <row r="43" spans="1:1" s="3" customFormat="1" x14ac:dyDescent="0.35"/>
    <row r="44" spans="1:1" s="3" customFormat="1" x14ac:dyDescent="0.35"/>
    <row r="45" spans="1:1" s="3" customFormat="1" x14ac:dyDescent="0.35"/>
  </sheetData>
  <hyperlinks>
    <hyperlink ref="I1" location="Inhalt_Bevoelkerung!A1" display="Zurück zur Übersicht"/>
  </hyperlinks>
  <pageMargins left="0.51181102362204722" right="0.51181102362204722" top="0.78740157480314965" bottom="0.78740157480314965" header="0.31496062992125984" footer="0.31496062992125984"/>
  <pageSetup paperSize="9" scale="95" orientation="portrait"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I45"/>
  <sheetViews>
    <sheetView showGridLines="0" view="pageLayout" zoomScale="90" zoomScaleNormal="100" zoomScalePageLayoutView="90" workbookViewId="0">
      <selection activeCell="I1" sqref="I1"/>
    </sheetView>
  </sheetViews>
  <sheetFormatPr baseColWidth="10" defaultColWidth="9.54296875" defaultRowHeight="14.5" x14ac:dyDescent="0.35"/>
  <cols>
    <col min="1" max="1" width="19" customWidth="1"/>
  </cols>
  <sheetData>
    <row r="1" spans="1:9" x14ac:dyDescent="0.35">
      <c r="I1" s="45" t="s">
        <v>73</v>
      </c>
    </row>
    <row r="2" spans="1:9" x14ac:dyDescent="0.35">
      <c r="A2" s="46" t="s">
        <v>95</v>
      </c>
    </row>
    <row r="3" spans="1:9" x14ac:dyDescent="0.35">
      <c r="A3" s="1"/>
    </row>
    <row r="4" spans="1:9" x14ac:dyDescent="0.35">
      <c r="A4" s="54" t="s">
        <v>62</v>
      </c>
      <c r="B4" s="53" t="s">
        <v>0</v>
      </c>
      <c r="C4" s="53" t="s">
        <v>1</v>
      </c>
      <c r="D4" s="53" t="s">
        <v>3</v>
      </c>
    </row>
    <row r="5" spans="1:9" x14ac:dyDescent="0.35">
      <c r="A5" s="47" t="s">
        <v>53</v>
      </c>
      <c r="B5" s="48">
        <v>8069</v>
      </c>
      <c r="C5" s="48">
        <v>7041</v>
      </c>
      <c r="D5" s="48">
        <v>1028</v>
      </c>
    </row>
    <row r="6" spans="1:9" x14ac:dyDescent="0.35">
      <c r="A6" s="47" t="s">
        <v>63</v>
      </c>
      <c r="B6" s="48">
        <v>8011</v>
      </c>
      <c r="C6" s="48">
        <v>7077</v>
      </c>
      <c r="D6" s="48">
        <v>934</v>
      </c>
    </row>
    <row r="7" spans="1:9" x14ac:dyDescent="0.35">
      <c r="A7" s="47" t="s">
        <v>54</v>
      </c>
      <c r="B7" s="48">
        <v>25115</v>
      </c>
      <c r="C7" s="48">
        <v>22859</v>
      </c>
      <c r="D7" s="48">
        <v>2256</v>
      </c>
    </row>
    <row r="8" spans="1:9" x14ac:dyDescent="0.35">
      <c r="A8" s="47" t="s">
        <v>64</v>
      </c>
      <c r="B8" s="49">
        <v>16754</v>
      </c>
      <c r="C8" s="49">
        <v>14615</v>
      </c>
      <c r="D8" s="49">
        <v>2139</v>
      </c>
    </row>
    <row r="9" spans="1:9" x14ac:dyDescent="0.35">
      <c r="A9" s="47" t="s">
        <v>56</v>
      </c>
      <c r="B9" s="48">
        <v>73175</v>
      </c>
      <c r="C9" s="48">
        <v>58758</v>
      </c>
      <c r="D9" s="48">
        <v>14417</v>
      </c>
    </row>
    <row r="10" spans="1:9" x14ac:dyDescent="0.35">
      <c r="A10" s="47" t="s">
        <v>57</v>
      </c>
      <c r="B10" s="48">
        <v>109753</v>
      </c>
      <c r="C10" s="48">
        <v>98075</v>
      </c>
      <c r="D10" s="48">
        <v>11678</v>
      </c>
    </row>
    <row r="11" spans="1:9" x14ac:dyDescent="0.35">
      <c r="A11" s="47" t="s">
        <v>58</v>
      </c>
      <c r="B11" s="48">
        <v>45692</v>
      </c>
      <c r="C11" s="48">
        <v>43163</v>
      </c>
      <c r="D11" s="48">
        <v>2529</v>
      </c>
    </row>
    <row r="12" spans="1:9" x14ac:dyDescent="0.35">
      <c r="A12" s="47" t="s">
        <v>65</v>
      </c>
      <c r="B12" s="48">
        <v>17345</v>
      </c>
      <c r="C12" s="48">
        <v>16895</v>
      </c>
      <c r="D12" s="48">
        <v>450</v>
      </c>
    </row>
    <row r="13" spans="1:9" x14ac:dyDescent="0.35">
      <c r="A13" s="50" t="s">
        <v>0</v>
      </c>
      <c r="B13" s="51">
        <v>303914</v>
      </c>
      <c r="C13" s="51">
        <v>268483</v>
      </c>
      <c r="D13" s="51">
        <v>35431</v>
      </c>
    </row>
    <row r="22" s="3" customFormat="1" x14ac:dyDescent="0.35"/>
    <row r="23" s="3" customFormat="1" x14ac:dyDescent="0.35"/>
    <row r="24" s="3" customFormat="1" x14ac:dyDescent="0.35"/>
    <row r="25" s="3" customFormat="1" x14ac:dyDescent="0.35"/>
    <row r="26" s="3" customFormat="1" x14ac:dyDescent="0.35"/>
    <row r="27" s="3" customFormat="1" x14ac:dyDescent="0.35"/>
    <row r="28" s="3" customFormat="1" x14ac:dyDescent="0.35"/>
    <row r="29" s="3" customFormat="1" x14ac:dyDescent="0.35"/>
    <row r="30" s="3" customFormat="1" x14ac:dyDescent="0.35"/>
    <row r="31" s="3" customFormat="1" x14ac:dyDescent="0.35"/>
    <row r="32" s="3" customFormat="1" x14ac:dyDescent="0.35"/>
    <row r="33" spans="1:1" s="3" customFormat="1" x14ac:dyDescent="0.35"/>
    <row r="34" spans="1:1" s="3" customFormat="1" x14ac:dyDescent="0.35"/>
    <row r="35" spans="1:1" s="3" customFormat="1" x14ac:dyDescent="0.35"/>
    <row r="36" spans="1:1" s="3" customFormat="1" x14ac:dyDescent="0.35"/>
    <row r="37" spans="1:1" s="3" customFormat="1" x14ac:dyDescent="0.35"/>
    <row r="38" spans="1:1" s="3" customFormat="1" x14ac:dyDescent="0.35"/>
    <row r="39" spans="1:1" s="3" customFormat="1" x14ac:dyDescent="0.35">
      <c r="A39" s="2" t="s">
        <v>60</v>
      </c>
    </row>
    <row r="40" spans="1:1" s="3" customFormat="1" x14ac:dyDescent="0.35">
      <c r="A40" s="2" t="s">
        <v>2</v>
      </c>
    </row>
    <row r="41" spans="1:1" s="3" customFormat="1" x14ac:dyDescent="0.35"/>
    <row r="42" spans="1:1" s="3" customFormat="1" x14ac:dyDescent="0.35"/>
    <row r="43" spans="1:1" s="3" customFormat="1" x14ac:dyDescent="0.35"/>
    <row r="44" spans="1:1" s="3" customFormat="1" x14ac:dyDescent="0.35"/>
    <row r="45" spans="1:1" s="3" customFormat="1" x14ac:dyDescent="0.35"/>
  </sheetData>
  <hyperlinks>
    <hyperlink ref="I1" location="Inhalt_Bevoekerung!A1" display="Zurück zu Übersicht"/>
  </hyperlinks>
  <pageMargins left="0.51181102362204722" right="0.51181102362204722" top="0.78740157480314965" bottom="0.78740157480314965" header="0.31496062992125984" footer="0.31496062992125984"/>
  <pageSetup paperSize="9" scale="95" orientation="portrait"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I45"/>
  <sheetViews>
    <sheetView showGridLines="0" view="pageLayout" zoomScale="90" zoomScaleNormal="100" zoomScalePageLayoutView="90" workbookViewId="0">
      <selection activeCell="F48" sqref="F47:F48"/>
    </sheetView>
  </sheetViews>
  <sheetFormatPr baseColWidth="10" defaultColWidth="9.54296875" defaultRowHeight="14.5" x14ac:dyDescent="0.35"/>
  <cols>
    <col min="1" max="1" width="19" customWidth="1"/>
  </cols>
  <sheetData>
    <row r="1" spans="1:9" x14ac:dyDescent="0.35">
      <c r="I1" s="45" t="s">
        <v>73</v>
      </c>
    </row>
    <row r="2" spans="1:9" x14ac:dyDescent="0.35">
      <c r="A2" s="46" t="s">
        <v>61</v>
      </c>
    </row>
    <row r="3" spans="1:9" x14ac:dyDescent="0.35">
      <c r="A3" s="1"/>
    </row>
    <row r="4" spans="1:9" x14ac:dyDescent="0.35">
      <c r="A4" s="52" t="s">
        <v>62</v>
      </c>
      <c r="B4" s="53" t="s">
        <v>0</v>
      </c>
      <c r="C4" s="53" t="s">
        <v>1</v>
      </c>
      <c r="D4" s="53" t="s">
        <v>3</v>
      </c>
    </row>
    <row r="5" spans="1:9" x14ac:dyDescent="0.35">
      <c r="A5" s="47" t="s">
        <v>53</v>
      </c>
      <c r="B5" s="48">
        <v>7839</v>
      </c>
      <c r="C5" s="48">
        <v>7038</v>
      </c>
      <c r="D5" s="48">
        <v>801</v>
      </c>
    </row>
    <row r="6" spans="1:9" x14ac:dyDescent="0.35">
      <c r="A6" s="47" t="s">
        <v>63</v>
      </c>
      <c r="B6" s="48">
        <v>25272</v>
      </c>
      <c r="C6" s="48">
        <v>23303</v>
      </c>
      <c r="D6" s="48">
        <v>1969</v>
      </c>
    </row>
    <row r="7" spans="1:9" x14ac:dyDescent="0.35">
      <c r="A7" s="47" t="s">
        <v>54</v>
      </c>
      <c r="B7" s="48">
        <v>16799</v>
      </c>
      <c r="C7" s="48">
        <v>14834</v>
      </c>
      <c r="D7" s="48">
        <v>1965</v>
      </c>
    </row>
    <row r="8" spans="1:9" x14ac:dyDescent="0.35">
      <c r="A8" s="47" t="s">
        <v>64</v>
      </c>
      <c r="B8" s="49">
        <v>16799</v>
      </c>
      <c r="C8" s="49">
        <v>14834</v>
      </c>
      <c r="D8" s="49">
        <v>1965</v>
      </c>
    </row>
    <row r="9" spans="1:9" x14ac:dyDescent="0.35">
      <c r="A9" s="47" t="s">
        <v>56</v>
      </c>
      <c r="B9" s="48">
        <v>72198</v>
      </c>
      <c r="C9" s="48">
        <v>58772</v>
      </c>
      <c r="D9" s="48">
        <v>13426</v>
      </c>
    </row>
    <row r="10" spans="1:9" x14ac:dyDescent="0.35">
      <c r="A10" s="47" t="s">
        <v>57</v>
      </c>
      <c r="B10" s="48">
        <v>109947</v>
      </c>
      <c r="C10" s="48">
        <v>98917</v>
      </c>
      <c r="D10" s="48">
        <v>11030</v>
      </c>
    </row>
    <row r="11" spans="1:9" x14ac:dyDescent="0.35">
      <c r="A11" s="47" t="s">
        <v>58</v>
      </c>
      <c r="B11" s="48">
        <v>45498</v>
      </c>
      <c r="C11" s="48">
        <v>43059</v>
      </c>
      <c r="D11" s="48">
        <v>2439</v>
      </c>
    </row>
    <row r="12" spans="1:9" x14ac:dyDescent="0.35">
      <c r="A12" s="47" t="s">
        <v>65</v>
      </c>
      <c r="B12" s="48">
        <v>16630</v>
      </c>
      <c r="C12" s="48">
        <v>16204</v>
      </c>
      <c r="D12" s="48">
        <v>426</v>
      </c>
    </row>
    <row r="13" spans="1:9" x14ac:dyDescent="0.35">
      <c r="A13" s="50" t="s">
        <v>0</v>
      </c>
      <c r="B13" s="51">
        <v>310982</v>
      </c>
      <c r="C13" s="51">
        <v>276961</v>
      </c>
      <c r="D13" s="51">
        <v>34021</v>
      </c>
    </row>
    <row r="22" s="3" customFormat="1" x14ac:dyDescent="0.35"/>
    <row r="23" s="3" customFormat="1" x14ac:dyDescent="0.35"/>
    <row r="24" s="3" customFormat="1" x14ac:dyDescent="0.35"/>
    <row r="25" s="3" customFormat="1" x14ac:dyDescent="0.35"/>
    <row r="26" s="3" customFormat="1" x14ac:dyDescent="0.35"/>
    <row r="27" s="3" customFormat="1" x14ac:dyDescent="0.35"/>
    <row r="28" s="3" customFormat="1" x14ac:dyDescent="0.35"/>
    <row r="29" s="3" customFormat="1" x14ac:dyDescent="0.35"/>
    <row r="30" s="3" customFormat="1" x14ac:dyDescent="0.35"/>
    <row r="31" s="3" customFormat="1" x14ac:dyDescent="0.35"/>
    <row r="32" s="3" customFormat="1" x14ac:dyDescent="0.35"/>
    <row r="33" spans="1:1" s="3" customFormat="1" x14ac:dyDescent="0.35"/>
    <row r="34" spans="1:1" s="3" customFormat="1" x14ac:dyDescent="0.35"/>
    <row r="35" spans="1:1" s="3" customFormat="1" x14ac:dyDescent="0.35"/>
    <row r="36" spans="1:1" s="3" customFormat="1" x14ac:dyDescent="0.35"/>
    <row r="37" spans="1:1" s="3" customFormat="1" x14ac:dyDescent="0.35"/>
    <row r="38" spans="1:1" s="3" customFormat="1" x14ac:dyDescent="0.35"/>
    <row r="39" spans="1:1" s="3" customFormat="1" x14ac:dyDescent="0.35">
      <c r="A39" s="2" t="s">
        <v>60</v>
      </c>
    </row>
    <row r="40" spans="1:1" s="3" customFormat="1" x14ac:dyDescent="0.35">
      <c r="A40" s="2" t="s">
        <v>2</v>
      </c>
    </row>
    <row r="41" spans="1:1" s="3" customFormat="1" x14ac:dyDescent="0.35"/>
    <row r="42" spans="1:1" s="3" customFormat="1" x14ac:dyDescent="0.35"/>
    <row r="43" spans="1:1" s="3" customFormat="1" x14ac:dyDescent="0.35"/>
    <row r="44" spans="1:1" s="3" customFormat="1" x14ac:dyDescent="0.35"/>
    <row r="45" spans="1:1" s="3" customFormat="1" x14ac:dyDescent="0.35"/>
  </sheetData>
  <hyperlinks>
    <hyperlink ref="I1" location="Inhalt_Bevoekerung!A1" display="Zurück zu Übersicht"/>
  </hyperlinks>
  <pageMargins left="0.51181102362204722" right="0.51181102362204722" top="0.78740157480314965" bottom="0.78740157480314965" header="0.31496062992125984" footer="0.31496062992125984"/>
  <pageSetup paperSize="9" scale="95" orientation="portrait" r:id="rId1"/>
  <headerFooter>
    <oddHeader>&amp;C&amp;"Arial,Standard"&amp;8Vielfalt* in der Wetterau - Monitor zu Bevölkerung, Arbeit und Bildung&amp;R&amp;8&amp;P von &amp;N</oddHeader>
    <oddFooter>&amp;L&amp;8*im Sinne von Diversität&amp;R&amp;"Arial,Standard"&amp;8http://interkulturelle.wetterau.de/projekte/monitor-vielfalt-in-der-wetterau</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B66"/>
  <sheetViews>
    <sheetView showGridLines="0" view="pageLayout" zoomScaleNormal="100" workbookViewId="0">
      <selection activeCell="M1" sqref="M1"/>
    </sheetView>
  </sheetViews>
  <sheetFormatPr baseColWidth="10" defaultColWidth="11.453125" defaultRowHeight="14.5" x14ac:dyDescent="0.35"/>
  <cols>
    <col min="1" max="1" width="14.453125" customWidth="1"/>
    <col min="2" max="13" width="9.26953125" customWidth="1"/>
    <col min="19" max="19" width="14.1796875" style="99" bestFit="1" customWidth="1"/>
    <col min="20" max="28" width="5" style="99" bestFit="1" customWidth="1"/>
  </cols>
  <sheetData>
    <row r="1" spans="1:28" x14ac:dyDescent="0.35">
      <c r="L1" s="4"/>
      <c r="M1" s="105" t="s">
        <v>73</v>
      </c>
    </row>
    <row r="2" spans="1:28" x14ac:dyDescent="0.35">
      <c r="A2" s="16" t="s">
        <v>67</v>
      </c>
      <c r="B2" s="16"/>
      <c r="C2" s="16"/>
      <c r="D2" s="16"/>
    </row>
    <row r="3" spans="1:28" x14ac:dyDescent="0.35">
      <c r="A3" s="16" t="s">
        <v>129</v>
      </c>
      <c r="B3" s="16"/>
      <c r="C3" s="16"/>
      <c r="D3" s="16"/>
    </row>
    <row r="4" spans="1:28" x14ac:dyDescent="0.35">
      <c r="A4" s="16"/>
      <c r="B4" s="16"/>
      <c r="C4" s="16"/>
      <c r="D4" s="16"/>
      <c r="K4" s="4"/>
    </row>
    <row r="5" spans="1:28" x14ac:dyDescent="0.35">
      <c r="A5" s="145" t="s">
        <v>62</v>
      </c>
      <c r="B5" s="147">
        <v>2009</v>
      </c>
      <c r="C5" s="147"/>
      <c r="D5" s="147"/>
      <c r="E5" s="147">
        <v>2010</v>
      </c>
      <c r="F5" s="147"/>
      <c r="G5" s="147"/>
      <c r="H5" s="147">
        <v>2011</v>
      </c>
      <c r="I5" s="147"/>
      <c r="J5" s="147"/>
      <c r="K5" s="147">
        <v>2012</v>
      </c>
      <c r="L5" s="147"/>
      <c r="M5" s="147"/>
      <c r="P5" s="100"/>
      <c r="Q5" s="99"/>
      <c r="R5" s="99"/>
      <c r="Z5"/>
      <c r="AA5"/>
      <c r="AB5"/>
    </row>
    <row r="6" spans="1:28" x14ac:dyDescent="0.35">
      <c r="A6" s="146"/>
      <c r="B6" s="55" t="s">
        <v>0</v>
      </c>
      <c r="C6" s="55" t="s">
        <v>1</v>
      </c>
      <c r="D6" s="55" t="s">
        <v>3</v>
      </c>
      <c r="E6" s="55" t="s">
        <v>0</v>
      </c>
      <c r="F6" s="55" t="s">
        <v>1</v>
      </c>
      <c r="G6" s="55" t="s">
        <v>3</v>
      </c>
      <c r="H6" s="55" t="s">
        <v>0</v>
      </c>
      <c r="I6" s="55" t="s">
        <v>1</v>
      </c>
      <c r="J6" s="55" t="s">
        <v>3</v>
      </c>
      <c r="K6" s="55" t="s">
        <v>0</v>
      </c>
      <c r="L6" s="55" t="s">
        <v>1</v>
      </c>
      <c r="M6" s="55" t="s">
        <v>3</v>
      </c>
      <c r="Z6"/>
      <c r="AA6"/>
      <c r="AB6"/>
    </row>
    <row r="7" spans="1:28" x14ac:dyDescent="0.35">
      <c r="A7" s="101" t="s">
        <v>53</v>
      </c>
      <c r="B7" s="44">
        <v>7374</v>
      </c>
      <c r="C7" s="44">
        <v>6959</v>
      </c>
      <c r="D7" s="44">
        <v>415</v>
      </c>
      <c r="E7" s="44">
        <v>7311</v>
      </c>
      <c r="F7" s="44">
        <v>6872</v>
      </c>
      <c r="G7" s="44">
        <v>439</v>
      </c>
      <c r="H7" s="44">
        <v>7102</v>
      </c>
      <c r="I7" s="44">
        <v>6827</v>
      </c>
      <c r="J7" s="44">
        <v>275</v>
      </c>
      <c r="K7" s="44">
        <v>7157</v>
      </c>
      <c r="L7" s="44">
        <v>6808</v>
      </c>
      <c r="M7" s="44">
        <v>349</v>
      </c>
      <c r="Z7"/>
      <c r="AA7"/>
      <c r="AB7"/>
    </row>
    <row r="8" spans="1:28" x14ac:dyDescent="0.35">
      <c r="A8" s="101" t="s">
        <v>63</v>
      </c>
      <c r="B8" s="44">
        <v>7820</v>
      </c>
      <c r="C8" s="44">
        <v>7392</v>
      </c>
      <c r="D8" s="44">
        <v>428</v>
      </c>
      <c r="E8" s="44">
        <v>7718</v>
      </c>
      <c r="F8" s="44">
        <v>7299</v>
      </c>
      <c r="G8" s="44">
        <v>419</v>
      </c>
      <c r="H8" s="44">
        <v>7585</v>
      </c>
      <c r="I8" s="44">
        <v>7314</v>
      </c>
      <c r="J8" s="44">
        <v>271</v>
      </c>
      <c r="K8" s="44">
        <v>7605</v>
      </c>
      <c r="L8" s="44">
        <v>7294</v>
      </c>
      <c r="M8" s="44">
        <v>311</v>
      </c>
      <c r="Z8"/>
      <c r="AA8"/>
      <c r="AB8"/>
    </row>
    <row r="9" spans="1:28" x14ac:dyDescent="0.35">
      <c r="A9" s="101" t="s">
        <v>54</v>
      </c>
      <c r="B9" s="44">
        <v>27654</v>
      </c>
      <c r="C9" s="44">
        <v>25746</v>
      </c>
      <c r="D9" s="44">
        <v>1908</v>
      </c>
      <c r="E9" s="44">
        <v>27068</v>
      </c>
      <c r="F9" s="44">
        <v>25284</v>
      </c>
      <c r="G9" s="44">
        <v>1784</v>
      </c>
      <c r="H9" s="44">
        <v>26499</v>
      </c>
      <c r="I9" s="44">
        <v>25015</v>
      </c>
      <c r="J9" s="44">
        <v>1484</v>
      </c>
      <c r="K9" s="44">
        <v>25871</v>
      </c>
      <c r="L9" s="44">
        <v>24461</v>
      </c>
      <c r="M9" s="44">
        <v>1410</v>
      </c>
      <c r="Z9"/>
      <c r="AA9"/>
      <c r="AB9"/>
    </row>
    <row r="10" spans="1:28" x14ac:dyDescent="0.35">
      <c r="A10" s="101" t="s">
        <v>55</v>
      </c>
      <c r="B10" s="44">
        <v>16641</v>
      </c>
      <c r="C10" s="44">
        <v>15338</v>
      </c>
      <c r="D10" s="44">
        <v>1303</v>
      </c>
      <c r="E10" s="44">
        <v>16300</v>
      </c>
      <c r="F10" s="44">
        <v>15063</v>
      </c>
      <c r="G10" s="44">
        <v>1237</v>
      </c>
      <c r="H10" s="44">
        <v>16303</v>
      </c>
      <c r="I10" s="44">
        <v>14940</v>
      </c>
      <c r="J10" s="44">
        <v>1363</v>
      </c>
      <c r="K10" s="44">
        <v>16435</v>
      </c>
      <c r="L10" s="44">
        <v>15046</v>
      </c>
      <c r="M10" s="44">
        <v>1389</v>
      </c>
      <c r="Z10"/>
      <c r="AA10"/>
      <c r="AB10"/>
    </row>
    <row r="11" spans="1:28" x14ac:dyDescent="0.35">
      <c r="A11" s="101" t="s">
        <v>56</v>
      </c>
      <c r="B11" s="44">
        <v>72334</v>
      </c>
      <c r="C11" s="44">
        <v>63504</v>
      </c>
      <c r="D11" s="44">
        <v>8830</v>
      </c>
      <c r="E11" s="44">
        <v>71006</v>
      </c>
      <c r="F11" s="44">
        <v>62203</v>
      </c>
      <c r="G11" s="44">
        <v>8803</v>
      </c>
      <c r="H11" s="44">
        <v>68574</v>
      </c>
      <c r="I11" s="44">
        <v>59377</v>
      </c>
      <c r="J11" s="44">
        <v>9197</v>
      </c>
      <c r="K11" s="44">
        <v>68264</v>
      </c>
      <c r="L11" s="44">
        <v>58717</v>
      </c>
      <c r="M11" s="44">
        <v>9547</v>
      </c>
      <c r="Z11"/>
      <c r="AA11"/>
      <c r="AB11"/>
    </row>
    <row r="12" spans="1:28" x14ac:dyDescent="0.35">
      <c r="A12" s="101" t="s">
        <v>57</v>
      </c>
      <c r="B12" s="44">
        <v>106886</v>
      </c>
      <c r="C12" s="44">
        <v>99083</v>
      </c>
      <c r="D12" s="44">
        <v>7803</v>
      </c>
      <c r="E12" s="44">
        <v>109059</v>
      </c>
      <c r="F12" s="44">
        <v>101019</v>
      </c>
      <c r="G12" s="44">
        <v>8040</v>
      </c>
      <c r="H12" s="44">
        <v>108759</v>
      </c>
      <c r="I12" s="44">
        <v>100175</v>
      </c>
      <c r="J12" s="44">
        <v>8584</v>
      </c>
      <c r="K12" s="44">
        <v>109474</v>
      </c>
      <c r="L12" s="44">
        <v>100456</v>
      </c>
      <c r="M12" s="44">
        <v>9018</v>
      </c>
      <c r="Z12"/>
      <c r="AA12"/>
      <c r="AB12"/>
    </row>
    <row r="13" spans="1:28" x14ac:dyDescent="0.35">
      <c r="A13" s="101" t="s">
        <v>58</v>
      </c>
      <c r="B13" s="44">
        <v>44125</v>
      </c>
      <c r="C13" s="44">
        <v>42252</v>
      </c>
      <c r="D13" s="44">
        <v>1873</v>
      </c>
      <c r="E13" s="44">
        <v>43762</v>
      </c>
      <c r="F13" s="44">
        <v>41760</v>
      </c>
      <c r="G13" s="44">
        <v>2002</v>
      </c>
      <c r="H13" s="44">
        <v>42954</v>
      </c>
      <c r="I13" s="44">
        <v>40997</v>
      </c>
      <c r="J13" s="44">
        <v>1957</v>
      </c>
      <c r="K13" s="44">
        <v>43723</v>
      </c>
      <c r="L13" s="44">
        <v>41626</v>
      </c>
      <c r="M13" s="44">
        <v>2097</v>
      </c>
      <c r="Z13"/>
      <c r="AA13"/>
      <c r="AB13"/>
    </row>
    <row r="14" spans="1:28" x14ac:dyDescent="0.35">
      <c r="A14" s="101" t="s">
        <v>59</v>
      </c>
      <c r="B14" s="44">
        <v>15345</v>
      </c>
      <c r="C14" s="44">
        <v>14908</v>
      </c>
      <c r="D14" s="44">
        <v>437</v>
      </c>
      <c r="E14" s="44">
        <v>15791</v>
      </c>
      <c r="F14" s="44">
        <v>15322</v>
      </c>
      <c r="G14" s="44">
        <v>469</v>
      </c>
      <c r="H14" s="44">
        <v>15337</v>
      </c>
      <c r="I14" s="44">
        <v>15055</v>
      </c>
      <c r="J14" s="44">
        <v>282</v>
      </c>
      <c r="K14" s="44">
        <v>15411</v>
      </c>
      <c r="L14" s="44">
        <v>15092</v>
      </c>
      <c r="M14" s="44">
        <v>319</v>
      </c>
      <c r="Z14"/>
      <c r="AA14"/>
      <c r="AB14"/>
    </row>
    <row r="15" spans="1:28" x14ac:dyDescent="0.35">
      <c r="A15" s="101" t="s">
        <v>0</v>
      </c>
      <c r="B15" s="44">
        <v>298179</v>
      </c>
      <c r="C15" s="44">
        <v>275182</v>
      </c>
      <c r="D15" s="44">
        <v>22997</v>
      </c>
      <c r="E15" s="44">
        <v>298015</v>
      </c>
      <c r="F15" s="44">
        <v>274822</v>
      </c>
      <c r="G15" s="44">
        <v>23193</v>
      </c>
      <c r="H15" s="44">
        <v>293113</v>
      </c>
      <c r="I15" s="44">
        <v>269700</v>
      </c>
      <c r="J15" s="44">
        <v>23413</v>
      </c>
      <c r="K15" s="44">
        <v>293940</v>
      </c>
      <c r="L15" s="44">
        <v>269500</v>
      </c>
      <c r="M15" s="44">
        <v>24440</v>
      </c>
      <c r="Z15"/>
      <c r="AA15"/>
      <c r="AB15"/>
    </row>
    <row r="16" spans="1:28" x14ac:dyDescent="0.35">
      <c r="B16" s="2"/>
      <c r="C16" s="2"/>
      <c r="D16" s="2"/>
      <c r="J16" s="124"/>
      <c r="P16" s="99"/>
      <c r="Q16" s="99"/>
      <c r="R16" s="99"/>
      <c r="Z16"/>
      <c r="AA16"/>
      <c r="AB16"/>
    </row>
    <row r="17" spans="1:28" x14ac:dyDescent="0.35">
      <c r="A17" s="145" t="s">
        <v>62</v>
      </c>
      <c r="B17" s="147">
        <v>2013</v>
      </c>
      <c r="C17" s="147"/>
      <c r="D17" s="147"/>
      <c r="E17" s="147">
        <v>2014</v>
      </c>
      <c r="F17" s="147"/>
      <c r="G17" s="147"/>
      <c r="H17" s="148">
        <v>2015</v>
      </c>
      <c r="I17" s="149"/>
      <c r="J17" s="150"/>
      <c r="K17" s="148">
        <v>2016</v>
      </c>
      <c r="L17" s="149"/>
      <c r="M17" s="150"/>
      <c r="P17" s="99"/>
      <c r="Q17" s="99"/>
      <c r="R17" s="99"/>
      <c r="Z17"/>
      <c r="AA17"/>
      <c r="AB17"/>
    </row>
    <row r="18" spans="1:28" x14ac:dyDescent="0.35">
      <c r="A18" s="146"/>
      <c r="B18" s="55" t="s">
        <v>0</v>
      </c>
      <c r="C18" s="55" t="s">
        <v>1</v>
      </c>
      <c r="D18" s="55" t="s">
        <v>3</v>
      </c>
      <c r="E18" s="55" t="s">
        <v>0</v>
      </c>
      <c r="F18" s="55" t="s">
        <v>1</v>
      </c>
      <c r="G18" s="55" t="s">
        <v>3</v>
      </c>
      <c r="H18" s="55" t="s">
        <v>0</v>
      </c>
      <c r="I18" s="55" t="s">
        <v>1</v>
      </c>
      <c r="J18" s="55" t="s">
        <v>3</v>
      </c>
      <c r="K18" s="55" t="s">
        <v>0</v>
      </c>
      <c r="L18" s="55" t="s">
        <v>1</v>
      </c>
      <c r="M18" s="55" t="s">
        <v>3</v>
      </c>
      <c r="P18" s="99"/>
      <c r="Q18" s="99"/>
      <c r="R18" s="99"/>
      <c r="Z18"/>
      <c r="AA18"/>
      <c r="AB18"/>
    </row>
    <row r="19" spans="1:28" x14ac:dyDescent="0.35">
      <c r="A19" s="101" t="s">
        <v>53</v>
      </c>
      <c r="B19" s="44">
        <v>7257</v>
      </c>
      <c r="C19" s="44">
        <v>6809</v>
      </c>
      <c r="D19" s="44">
        <v>448</v>
      </c>
      <c r="E19" s="44">
        <v>7407</v>
      </c>
      <c r="F19" s="44">
        <v>6868</v>
      </c>
      <c r="G19" s="44">
        <v>539</v>
      </c>
      <c r="H19" s="44">
        <v>7748</v>
      </c>
      <c r="I19" s="44">
        <v>6916</v>
      </c>
      <c r="J19" s="44">
        <v>832</v>
      </c>
      <c r="K19" s="44">
        <v>8069</v>
      </c>
      <c r="L19" s="44">
        <v>7041</v>
      </c>
      <c r="M19" s="44">
        <v>1028</v>
      </c>
      <c r="P19" s="99"/>
      <c r="Q19" s="99"/>
      <c r="R19" s="99"/>
      <c r="Z19"/>
      <c r="AA19"/>
      <c r="AB19"/>
    </row>
    <row r="20" spans="1:28" x14ac:dyDescent="0.35">
      <c r="A20" s="101" t="s">
        <v>63</v>
      </c>
      <c r="B20" s="44">
        <v>7583</v>
      </c>
      <c r="C20" s="44">
        <v>7191</v>
      </c>
      <c r="D20" s="44">
        <v>392</v>
      </c>
      <c r="E20" s="44">
        <v>7662</v>
      </c>
      <c r="F20" s="44">
        <v>7108</v>
      </c>
      <c r="G20" s="44">
        <v>554</v>
      </c>
      <c r="H20" s="44">
        <v>7839</v>
      </c>
      <c r="I20" s="44">
        <v>7038</v>
      </c>
      <c r="J20" s="44">
        <v>801</v>
      </c>
      <c r="K20" s="44">
        <v>8011</v>
      </c>
      <c r="L20" s="44">
        <v>7077</v>
      </c>
      <c r="M20" s="44">
        <v>934</v>
      </c>
      <c r="P20" s="99"/>
      <c r="Q20" s="99"/>
      <c r="R20" s="99"/>
      <c r="Z20"/>
      <c r="AA20"/>
      <c r="AB20"/>
    </row>
    <row r="21" spans="1:28" x14ac:dyDescent="0.35">
      <c r="A21" s="101" t="s">
        <v>54</v>
      </c>
      <c r="B21" s="44">
        <v>25467</v>
      </c>
      <c r="C21" s="44">
        <v>24103</v>
      </c>
      <c r="D21" s="44">
        <v>1364</v>
      </c>
      <c r="E21" s="44">
        <v>25157</v>
      </c>
      <c r="F21" s="44">
        <v>23718</v>
      </c>
      <c r="G21" s="44">
        <v>1439</v>
      </c>
      <c r="H21" s="44">
        <v>25272</v>
      </c>
      <c r="I21" s="44">
        <v>23303</v>
      </c>
      <c r="J21" s="44">
        <v>1969</v>
      </c>
      <c r="K21" s="44">
        <v>25115</v>
      </c>
      <c r="L21" s="44">
        <v>22859</v>
      </c>
      <c r="M21" s="44">
        <v>2256</v>
      </c>
      <c r="P21" s="99"/>
      <c r="Q21" s="99"/>
      <c r="R21" s="99"/>
      <c r="Z21"/>
      <c r="AA21"/>
      <c r="AB21"/>
    </row>
    <row r="22" spans="1:28" x14ac:dyDescent="0.35">
      <c r="A22" s="101" t="s">
        <v>55</v>
      </c>
      <c r="B22" s="44">
        <v>16461</v>
      </c>
      <c r="C22" s="44">
        <v>15016</v>
      </c>
      <c r="D22" s="44">
        <v>1445</v>
      </c>
      <c r="E22" s="44">
        <v>16429</v>
      </c>
      <c r="F22" s="44">
        <v>14869</v>
      </c>
      <c r="G22" s="44">
        <v>1560</v>
      </c>
      <c r="H22" s="44">
        <v>16799</v>
      </c>
      <c r="I22" s="44">
        <v>14834</v>
      </c>
      <c r="J22" s="44">
        <v>1965</v>
      </c>
      <c r="K22" s="44">
        <v>16754</v>
      </c>
      <c r="L22" s="44">
        <v>14615</v>
      </c>
      <c r="M22" s="44">
        <v>2139</v>
      </c>
      <c r="P22" s="99"/>
      <c r="Q22" s="99"/>
      <c r="R22" s="99"/>
      <c r="Z22"/>
      <c r="AA22"/>
      <c r="AB22"/>
    </row>
    <row r="23" spans="1:28" x14ac:dyDescent="0.35">
      <c r="A23" s="101" t="s">
        <v>56</v>
      </c>
      <c r="B23" s="44">
        <v>68964</v>
      </c>
      <c r="C23" s="44">
        <v>58699</v>
      </c>
      <c r="D23" s="44">
        <v>10265</v>
      </c>
      <c r="E23" s="44">
        <v>69936</v>
      </c>
      <c r="F23" s="44">
        <v>58819</v>
      </c>
      <c r="G23" s="44">
        <v>11117</v>
      </c>
      <c r="H23" s="44">
        <v>72198</v>
      </c>
      <c r="I23" s="44">
        <v>58772</v>
      </c>
      <c r="J23" s="44">
        <v>13426</v>
      </c>
      <c r="K23" s="44">
        <v>73175</v>
      </c>
      <c r="L23" s="44">
        <v>58758</v>
      </c>
      <c r="M23" s="44">
        <v>14417</v>
      </c>
      <c r="P23" s="99"/>
      <c r="Q23" s="99"/>
      <c r="R23" s="99"/>
      <c r="Z23"/>
      <c r="AA23"/>
      <c r="AB23"/>
    </row>
    <row r="24" spans="1:28" x14ac:dyDescent="0.35">
      <c r="A24" s="101" t="s">
        <v>57</v>
      </c>
      <c r="B24" s="44">
        <v>109941</v>
      </c>
      <c r="C24" s="44">
        <v>100352</v>
      </c>
      <c r="D24" s="44">
        <v>9589</v>
      </c>
      <c r="E24" s="44">
        <v>109795</v>
      </c>
      <c r="F24" s="44">
        <v>99649</v>
      </c>
      <c r="G24" s="44">
        <v>10146</v>
      </c>
      <c r="H24" s="44">
        <v>109947</v>
      </c>
      <c r="I24" s="44">
        <v>98917</v>
      </c>
      <c r="J24" s="44">
        <v>11030</v>
      </c>
      <c r="K24" s="44">
        <v>109753</v>
      </c>
      <c r="L24" s="44">
        <v>98075</v>
      </c>
      <c r="M24" s="44">
        <v>11678</v>
      </c>
      <c r="P24" s="99"/>
      <c r="Q24" s="99"/>
      <c r="R24" s="99"/>
      <c r="Z24"/>
      <c r="AA24"/>
      <c r="AB24"/>
    </row>
    <row r="25" spans="1:28" x14ac:dyDescent="0.35">
      <c r="A25" s="101" t="s">
        <v>58</v>
      </c>
      <c r="B25" s="44">
        <v>44271</v>
      </c>
      <c r="C25" s="44">
        <v>42086</v>
      </c>
      <c r="D25" s="44">
        <v>2185</v>
      </c>
      <c r="E25" s="44">
        <v>44998</v>
      </c>
      <c r="F25" s="44">
        <v>42701</v>
      </c>
      <c r="G25" s="44">
        <v>2297</v>
      </c>
      <c r="H25" s="44">
        <v>45498</v>
      </c>
      <c r="I25" s="44">
        <v>43059</v>
      </c>
      <c r="J25" s="44">
        <v>2439</v>
      </c>
      <c r="K25" s="44">
        <v>45692</v>
      </c>
      <c r="L25" s="44">
        <v>43163</v>
      </c>
      <c r="M25" s="44">
        <v>2529</v>
      </c>
      <c r="P25" s="99"/>
      <c r="Q25" s="99"/>
      <c r="R25" s="99"/>
      <c r="Z25"/>
      <c r="AA25"/>
      <c r="AB25"/>
    </row>
    <row r="26" spans="1:28" x14ac:dyDescent="0.35">
      <c r="A26" s="101" t="s">
        <v>59</v>
      </c>
      <c r="B26" s="44">
        <v>15464</v>
      </c>
      <c r="C26" s="44">
        <v>15123</v>
      </c>
      <c r="D26" s="44">
        <v>341</v>
      </c>
      <c r="E26" s="44">
        <v>15985</v>
      </c>
      <c r="F26" s="44">
        <v>15595</v>
      </c>
      <c r="G26" s="44">
        <v>390</v>
      </c>
      <c r="H26" s="44">
        <v>16630</v>
      </c>
      <c r="I26" s="44">
        <v>16204</v>
      </c>
      <c r="J26" s="44">
        <v>426</v>
      </c>
      <c r="K26" s="44">
        <v>17345</v>
      </c>
      <c r="L26" s="44">
        <v>16895</v>
      </c>
      <c r="M26" s="44">
        <v>450</v>
      </c>
      <c r="P26" s="99"/>
      <c r="Q26" s="99"/>
      <c r="R26" s="99"/>
      <c r="Z26"/>
      <c r="AA26"/>
      <c r="AB26"/>
    </row>
    <row r="27" spans="1:28" x14ac:dyDescent="0.35">
      <c r="A27" s="101" t="s">
        <v>0</v>
      </c>
      <c r="B27" s="44">
        <v>295408</v>
      </c>
      <c r="C27" s="44">
        <v>269379</v>
      </c>
      <c r="D27" s="44">
        <v>26029</v>
      </c>
      <c r="E27" s="44">
        <v>297369</v>
      </c>
      <c r="F27" s="44">
        <v>269327</v>
      </c>
      <c r="G27" s="44">
        <v>28042</v>
      </c>
      <c r="H27" s="44">
        <v>301931</v>
      </c>
      <c r="I27" s="44">
        <v>269043</v>
      </c>
      <c r="J27" s="44">
        <v>32888</v>
      </c>
      <c r="K27" s="44">
        <v>303914</v>
      </c>
      <c r="L27" s="44">
        <v>268483</v>
      </c>
      <c r="M27" s="44">
        <v>35431</v>
      </c>
    </row>
    <row r="29" spans="1:28" x14ac:dyDescent="0.35">
      <c r="A29" s="145" t="s">
        <v>62</v>
      </c>
      <c r="B29" s="147">
        <v>2017</v>
      </c>
      <c r="C29" s="147"/>
      <c r="D29" s="147"/>
      <c r="E29" s="147">
        <v>2018</v>
      </c>
      <c r="F29" s="147"/>
      <c r="G29" s="147"/>
      <c r="H29" s="147">
        <v>2019</v>
      </c>
      <c r="I29" s="147"/>
      <c r="J29" s="147"/>
      <c r="K29" s="99"/>
      <c r="L29" s="99"/>
      <c r="M29" s="99"/>
      <c r="N29" s="99"/>
      <c r="O29" s="99"/>
      <c r="P29" s="99"/>
      <c r="Q29" s="99"/>
      <c r="R29" s="99"/>
      <c r="T29"/>
      <c r="U29"/>
      <c r="V29"/>
      <c r="W29"/>
      <c r="X29"/>
      <c r="Y29"/>
      <c r="Z29"/>
      <c r="AA29"/>
      <c r="AB29"/>
    </row>
    <row r="30" spans="1:28" x14ac:dyDescent="0.35">
      <c r="A30" s="146"/>
      <c r="B30" s="55" t="s">
        <v>0</v>
      </c>
      <c r="C30" s="55" t="s">
        <v>1</v>
      </c>
      <c r="D30" s="55" t="s">
        <v>3</v>
      </c>
      <c r="E30" s="55" t="s">
        <v>0</v>
      </c>
      <c r="F30" s="55" t="s">
        <v>1</v>
      </c>
      <c r="G30" s="55" t="s">
        <v>3</v>
      </c>
      <c r="H30" s="55" t="s">
        <v>0</v>
      </c>
      <c r="I30" s="55" t="s">
        <v>1</v>
      </c>
      <c r="J30" s="55" t="s">
        <v>3</v>
      </c>
      <c r="K30" s="99"/>
      <c r="L30" s="99"/>
      <c r="M30" s="99"/>
      <c r="N30" s="99"/>
      <c r="O30" s="99"/>
      <c r="P30" s="99"/>
      <c r="Q30" s="99"/>
      <c r="R30" s="99"/>
      <c r="T30"/>
      <c r="U30"/>
      <c r="V30"/>
      <c r="W30"/>
      <c r="X30"/>
      <c r="Y30"/>
      <c r="Z30"/>
      <c r="AA30"/>
      <c r="AB30"/>
    </row>
    <row r="31" spans="1:28" x14ac:dyDescent="0.35">
      <c r="A31" s="101" t="s">
        <v>53</v>
      </c>
      <c r="B31" s="44">
        <v>8352</v>
      </c>
      <c r="C31" s="44">
        <v>7140</v>
      </c>
      <c r="D31" s="44">
        <v>1212</v>
      </c>
      <c r="E31" s="44">
        <v>8471</v>
      </c>
      <c r="F31" s="44">
        <v>7258</v>
      </c>
      <c r="G31" s="44">
        <v>1213</v>
      </c>
      <c r="H31" s="44">
        <v>8569</v>
      </c>
      <c r="I31" s="44">
        <v>7351</v>
      </c>
      <c r="J31" s="44">
        <v>1218</v>
      </c>
      <c r="K31" s="99"/>
      <c r="L31" s="99"/>
      <c r="M31" s="99"/>
      <c r="N31" s="99"/>
      <c r="O31" s="99"/>
      <c r="P31" s="99"/>
      <c r="Q31" s="99"/>
      <c r="R31" s="99"/>
      <c r="T31"/>
      <c r="U31"/>
      <c r="V31"/>
      <c r="W31"/>
      <c r="X31"/>
      <c r="Y31"/>
      <c r="Z31"/>
      <c r="AA31"/>
      <c r="AB31"/>
    </row>
    <row r="32" spans="1:28" x14ac:dyDescent="0.35">
      <c r="A32" s="101" t="s">
        <v>63</v>
      </c>
      <c r="B32" s="44">
        <v>8181</v>
      </c>
      <c r="C32" s="44">
        <v>7163</v>
      </c>
      <c r="D32" s="44">
        <v>1018</v>
      </c>
      <c r="E32" s="44">
        <v>8470</v>
      </c>
      <c r="F32" s="44">
        <v>7298</v>
      </c>
      <c r="G32" s="44">
        <v>1172</v>
      </c>
      <c r="H32" s="44">
        <v>8763</v>
      </c>
      <c r="I32" s="44">
        <v>7458</v>
      </c>
      <c r="J32" s="44">
        <v>1305</v>
      </c>
      <c r="K32" s="99"/>
      <c r="L32" s="99"/>
      <c r="M32" s="99"/>
      <c r="N32" s="99"/>
      <c r="O32" s="99"/>
      <c r="P32" s="99"/>
      <c r="Q32" s="99"/>
      <c r="R32" s="99"/>
      <c r="T32"/>
      <c r="U32"/>
      <c r="V32"/>
      <c r="W32"/>
      <c r="X32"/>
      <c r="Y32"/>
      <c r="Z32"/>
      <c r="AA32"/>
      <c r="AB32"/>
    </row>
    <row r="33" spans="1:28" x14ac:dyDescent="0.35">
      <c r="A33" s="101" t="s">
        <v>54</v>
      </c>
      <c r="B33" s="44">
        <v>25258</v>
      </c>
      <c r="C33" s="44">
        <v>22555</v>
      </c>
      <c r="D33" s="44">
        <v>2703</v>
      </c>
      <c r="E33" s="44">
        <v>25482</v>
      </c>
      <c r="F33" s="44">
        <v>22442</v>
      </c>
      <c r="G33" s="44">
        <v>3040</v>
      </c>
      <c r="H33" s="44">
        <v>25846</v>
      </c>
      <c r="I33" s="44">
        <v>22459</v>
      </c>
      <c r="J33" s="44">
        <v>3387</v>
      </c>
      <c r="K33" s="99"/>
      <c r="L33" s="99"/>
      <c r="M33" s="99"/>
      <c r="N33" s="99"/>
      <c r="O33" s="99"/>
      <c r="P33" s="99"/>
      <c r="Q33" s="99"/>
      <c r="R33" s="99"/>
      <c r="T33"/>
      <c r="U33"/>
      <c r="V33"/>
      <c r="W33"/>
      <c r="X33"/>
      <c r="Y33"/>
      <c r="Z33"/>
      <c r="AA33"/>
      <c r="AB33"/>
    </row>
    <row r="34" spans="1:28" x14ac:dyDescent="0.35">
      <c r="A34" s="101" t="s">
        <v>55</v>
      </c>
      <c r="B34" s="44">
        <v>16044</v>
      </c>
      <c r="C34" s="44">
        <v>14176</v>
      </c>
      <c r="D34" s="44">
        <v>1868</v>
      </c>
      <c r="E34" s="44">
        <v>15600</v>
      </c>
      <c r="F34" s="44">
        <v>13851</v>
      </c>
      <c r="G34" s="44">
        <v>1749</v>
      </c>
      <c r="H34" s="44">
        <v>15250</v>
      </c>
      <c r="I34" s="44">
        <v>13554</v>
      </c>
      <c r="J34" s="44">
        <v>1696</v>
      </c>
      <c r="K34" s="99"/>
      <c r="L34" s="99"/>
      <c r="M34" s="99"/>
      <c r="N34" s="99"/>
      <c r="O34" s="99"/>
      <c r="P34" s="99"/>
      <c r="Q34" s="99"/>
      <c r="R34" s="99"/>
      <c r="T34"/>
      <c r="U34"/>
      <c r="V34"/>
      <c r="W34"/>
      <c r="X34"/>
      <c r="Y34"/>
      <c r="Z34"/>
      <c r="AA34"/>
      <c r="AB34"/>
    </row>
    <row r="35" spans="1:28" x14ac:dyDescent="0.35">
      <c r="A35" s="101" t="s">
        <v>56</v>
      </c>
      <c r="B35" s="44">
        <v>73821</v>
      </c>
      <c r="C35" s="44">
        <v>58465</v>
      </c>
      <c r="D35" s="44">
        <v>15356</v>
      </c>
      <c r="E35" s="44">
        <v>74172</v>
      </c>
      <c r="F35" s="44">
        <v>58445</v>
      </c>
      <c r="G35" s="44">
        <v>15727</v>
      </c>
      <c r="H35" s="44">
        <v>74422</v>
      </c>
      <c r="I35" s="44">
        <v>58127</v>
      </c>
      <c r="J35" s="44">
        <v>16295</v>
      </c>
      <c r="K35" s="99"/>
      <c r="L35" s="99"/>
      <c r="M35" s="99"/>
      <c r="N35" s="99"/>
      <c r="O35" s="99"/>
      <c r="P35" s="99"/>
      <c r="Q35" s="99"/>
      <c r="R35" s="99"/>
      <c r="T35"/>
      <c r="U35"/>
      <c r="V35"/>
      <c r="W35"/>
      <c r="X35"/>
      <c r="Y35"/>
      <c r="Z35"/>
      <c r="AA35"/>
      <c r="AB35"/>
    </row>
    <row r="36" spans="1:28" x14ac:dyDescent="0.35">
      <c r="A36" s="101" t="s">
        <v>57</v>
      </c>
      <c r="B36" s="44">
        <v>109694</v>
      </c>
      <c r="C36" s="44">
        <v>97395</v>
      </c>
      <c r="D36" s="44">
        <v>12299</v>
      </c>
      <c r="E36" s="44">
        <v>109537</v>
      </c>
      <c r="F36" s="44">
        <v>96718</v>
      </c>
      <c r="G36" s="44">
        <v>12819</v>
      </c>
      <c r="H36" s="44">
        <v>109714</v>
      </c>
      <c r="I36" s="44">
        <v>96046</v>
      </c>
      <c r="J36" s="44">
        <v>13668</v>
      </c>
      <c r="K36" s="99"/>
      <c r="L36" s="99"/>
      <c r="M36" s="99"/>
      <c r="N36" s="99"/>
      <c r="O36" s="99"/>
      <c r="P36" s="99"/>
      <c r="Q36" s="99"/>
      <c r="R36" s="99"/>
      <c r="T36"/>
      <c r="U36"/>
      <c r="V36"/>
      <c r="W36"/>
      <c r="X36"/>
      <c r="Y36"/>
      <c r="Z36"/>
      <c r="AA36"/>
      <c r="AB36"/>
    </row>
    <row r="37" spans="1:28" x14ac:dyDescent="0.35">
      <c r="A37" s="101" t="s">
        <v>58</v>
      </c>
      <c r="B37" s="44">
        <v>45813</v>
      </c>
      <c r="C37" s="44">
        <v>43148</v>
      </c>
      <c r="D37" s="44">
        <v>2665</v>
      </c>
      <c r="E37" s="44">
        <v>45789</v>
      </c>
      <c r="F37" s="44">
        <v>43025</v>
      </c>
      <c r="G37" s="44">
        <v>2764</v>
      </c>
      <c r="H37" s="44">
        <v>45769</v>
      </c>
      <c r="I37" s="44">
        <v>42941</v>
      </c>
      <c r="J37" s="44">
        <v>2828</v>
      </c>
      <c r="K37" s="99"/>
      <c r="L37" s="99"/>
      <c r="M37" s="99"/>
      <c r="N37" s="99"/>
      <c r="O37" s="99"/>
      <c r="P37" s="99"/>
      <c r="Q37" s="99"/>
      <c r="R37" s="99"/>
      <c r="T37"/>
      <c r="U37"/>
      <c r="V37"/>
      <c r="W37"/>
      <c r="X37"/>
      <c r="Y37"/>
      <c r="Z37"/>
      <c r="AA37"/>
      <c r="AB37"/>
    </row>
    <row r="38" spans="1:28" x14ac:dyDescent="0.35">
      <c r="A38" s="101" t="s">
        <v>59</v>
      </c>
      <c r="B38" s="44">
        <v>18149</v>
      </c>
      <c r="C38" s="44">
        <v>17624</v>
      </c>
      <c r="D38" s="44">
        <v>525</v>
      </c>
      <c r="E38" s="44">
        <v>18939</v>
      </c>
      <c r="F38" s="44">
        <v>18367</v>
      </c>
      <c r="G38" s="44">
        <v>572</v>
      </c>
      <c r="H38" s="44">
        <v>20006</v>
      </c>
      <c r="I38" s="44">
        <v>19373</v>
      </c>
      <c r="J38" s="44">
        <v>633</v>
      </c>
      <c r="K38" s="99"/>
      <c r="L38" s="99"/>
      <c r="M38" s="99"/>
      <c r="N38" s="99"/>
      <c r="O38" s="99"/>
      <c r="P38" s="99"/>
      <c r="Q38" s="99"/>
      <c r="R38" s="99"/>
      <c r="T38"/>
      <c r="U38"/>
      <c r="V38"/>
      <c r="W38"/>
      <c r="X38"/>
      <c r="Y38"/>
      <c r="Z38"/>
      <c r="AA38"/>
      <c r="AB38"/>
    </row>
    <row r="39" spans="1:28" x14ac:dyDescent="0.35">
      <c r="A39" s="101" t="s">
        <v>0</v>
      </c>
      <c r="B39" s="44">
        <v>305312</v>
      </c>
      <c r="C39" s="44">
        <v>267666</v>
      </c>
      <c r="D39" s="44">
        <v>37646</v>
      </c>
      <c r="E39" s="44">
        <v>306460</v>
      </c>
      <c r="F39" s="44">
        <v>267404</v>
      </c>
      <c r="G39" s="44">
        <v>39056</v>
      </c>
      <c r="H39" s="44">
        <v>308339</v>
      </c>
      <c r="I39" s="44">
        <v>267309</v>
      </c>
      <c r="J39" s="44">
        <v>41030</v>
      </c>
      <c r="K39" s="99"/>
      <c r="L39" s="99"/>
      <c r="M39" s="99"/>
      <c r="N39" s="99"/>
      <c r="O39" s="99"/>
      <c r="P39" s="99"/>
      <c r="Q39" s="99"/>
      <c r="R39" s="99"/>
      <c r="T39"/>
      <c r="U39"/>
      <c r="V39"/>
      <c r="W39"/>
      <c r="X39"/>
      <c r="Y39"/>
      <c r="Z39"/>
      <c r="AA39"/>
      <c r="AB39"/>
    </row>
    <row r="40" spans="1:28" x14ac:dyDescent="0.35">
      <c r="A40" s="1" t="s">
        <v>60</v>
      </c>
    </row>
    <row r="41" spans="1:28" x14ac:dyDescent="0.35">
      <c r="A41" s="1" t="s">
        <v>128</v>
      </c>
    </row>
    <row r="44" spans="1:28" x14ac:dyDescent="0.35">
      <c r="A44" s="100" t="s">
        <v>62</v>
      </c>
      <c r="B44" s="102">
        <v>2009</v>
      </c>
      <c r="C44" s="102">
        <v>2010</v>
      </c>
      <c r="D44" s="102">
        <v>2011</v>
      </c>
      <c r="E44" s="102">
        <v>2012</v>
      </c>
      <c r="F44" s="102">
        <v>2013</v>
      </c>
      <c r="G44" s="102">
        <v>2014</v>
      </c>
      <c r="H44" s="102">
        <v>2015</v>
      </c>
      <c r="I44" s="102">
        <v>2016</v>
      </c>
      <c r="J44" s="102">
        <v>2017</v>
      </c>
      <c r="K44" s="111">
        <v>2018</v>
      </c>
      <c r="L44" s="111">
        <v>2019</v>
      </c>
    </row>
    <row r="45" spans="1:28" x14ac:dyDescent="0.35">
      <c r="A45" s="17" t="s">
        <v>53</v>
      </c>
      <c r="B45" s="103">
        <v>415</v>
      </c>
      <c r="C45" s="103">
        <v>439</v>
      </c>
      <c r="D45" s="103">
        <v>275</v>
      </c>
      <c r="E45" s="103">
        <v>349</v>
      </c>
      <c r="F45" s="103">
        <v>448</v>
      </c>
      <c r="G45" s="103">
        <v>539</v>
      </c>
      <c r="H45" s="103">
        <v>832</v>
      </c>
      <c r="I45" s="103">
        <v>1028</v>
      </c>
      <c r="J45" s="103">
        <v>1212</v>
      </c>
      <c r="K45" s="103">
        <v>1213</v>
      </c>
      <c r="L45" s="103">
        <v>1218</v>
      </c>
    </row>
    <row r="46" spans="1:28" x14ac:dyDescent="0.35">
      <c r="A46" s="17" t="s">
        <v>63</v>
      </c>
      <c r="B46" s="103">
        <v>428</v>
      </c>
      <c r="C46" s="103">
        <v>419</v>
      </c>
      <c r="D46" s="103">
        <v>271</v>
      </c>
      <c r="E46" s="103">
        <v>311</v>
      </c>
      <c r="F46" s="103">
        <v>392</v>
      </c>
      <c r="G46" s="103">
        <v>554</v>
      </c>
      <c r="H46" s="103">
        <v>801</v>
      </c>
      <c r="I46" s="103">
        <v>934</v>
      </c>
      <c r="J46" s="103">
        <v>1018</v>
      </c>
      <c r="K46" s="103">
        <v>1172</v>
      </c>
      <c r="L46" s="103">
        <v>1305</v>
      </c>
    </row>
    <row r="47" spans="1:28" x14ac:dyDescent="0.35">
      <c r="A47" s="17" t="s">
        <v>54</v>
      </c>
      <c r="B47" s="103">
        <v>1908</v>
      </c>
      <c r="C47" s="103">
        <v>1784</v>
      </c>
      <c r="D47" s="103">
        <v>1484</v>
      </c>
      <c r="E47" s="103">
        <v>1410</v>
      </c>
      <c r="F47" s="103">
        <v>1364</v>
      </c>
      <c r="G47" s="103">
        <v>1439</v>
      </c>
      <c r="H47" s="103">
        <v>1969</v>
      </c>
      <c r="I47" s="103">
        <v>2256</v>
      </c>
      <c r="J47" s="103">
        <v>2703</v>
      </c>
      <c r="K47" s="103">
        <v>3040</v>
      </c>
      <c r="L47" s="103">
        <v>3387</v>
      </c>
    </row>
    <row r="48" spans="1:28" x14ac:dyDescent="0.35">
      <c r="A48" s="17" t="s">
        <v>55</v>
      </c>
      <c r="B48" s="103">
        <v>1303</v>
      </c>
      <c r="C48" s="103">
        <v>1237</v>
      </c>
      <c r="D48" s="103">
        <v>1363</v>
      </c>
      <c r="E48" s="103">
        <v>1389</v>
      </c>
      <c r="F48" s="103">
        <v>1445</v>
      </c>
      <c r="G48" s="103">
        <v>1560</v>
      </c>
      <c r="H48" s="103">
        <v>1965</v>
      </c>
      <c r="I48" s="103">
        <v>2139</v>
      </c>
      <c r="J48" s="103">
        <v>1868</v>
      </c>
      <c r="K48" s="103">
        <v>1749</v>
      </c>
      <c r="L48" s="103">
        <v>1696</v>
      </c>
    </row>
    <row r="49" spans="1:12" x14ac:dyDescent="0.35">
      <c r="A49" s="17" t="s">
        <v>56</v>
      </c>
      <c r="B49" s="103">
        <v>8830</v>
      </c>
      <c r="C49" s="103">
        <v>8803</v>
      </c>
      <c r="D49" s="103">
        <v>9197</v>
      </c>
      <c r="E49" s="103">
        <v>9547</v>
      </c>
      <c r="F49" s="103">
        <v>10265</v>
      </c>
      <c r="G49" s="103">
        <v>11117</v>
      </c>
      <c r="H49" s="103">
        <v>13426</v>
      </c>
      <c r="I49" s="103">
        <v>14417</v>
      </c>
      <c r="J49" s="103">
        <v>15356</v>
      </c>
      <c r="K49" s="103">
        <v>15727</v>
      </c>
      <c r="L49" s="103">
        <v>16295</v>
      </c>
    </row>
    <row r="50" spans="1:12" x14ac:dyDescent="0.35">
      <c r="A50" s="17" t="s">
        <v>57</v>
      </c>
      <c r="B50" s="103">
        <v>7803</v>
      </c>
      <c r="C50" s="103">
        <v>8040</v>
      </c>
      <c r="D50" s="103">
        <v>8584</v>
      </c>
      <c r="E50" s="103">
        <v>9018</v>
      </c>
      <c r="F50" s="103">
        <v>9589</v>
      </c>
      <c r="G50" s="103">
        <v>10146</v>
      </c>
      <c r="H50" s="103">
        <v>11030</v>
      </c>
      <c r="I50" s="103">
        <v>11678</v>
      </c>
      <c r="J50" s="103">
        <v>12299</v>
      </c>
      <c r="K50" s="103">
        <v>12819</v>
      </c>
      <c r="L50" s="103">
        <v>13668</v>
      </c>
    </row>
    <row r="51" spans="1:12" x14ac:dyDescent="0.35">
      <c r="A51" s="17" t="s">
        <v>58</v>
      </c>
      <c r="B51" s="103">
        <v>1873</v>
      </c>
      <c r="C51" s="103">
        <v>2002</v>
      </c>
      <c r="D51" s="103">
        <v>1957</v>
      </c>
      <c r="E51" s="103">
        <v>2097</v>
      </c>
      <c r="F51" s="103">
        <v>2185</v>
      </c>
      <c r="G51" s="103">
        <v>2297</v>
      </c>
      <c r="H51" s="103">
        <v>2439</v>
      </c>
      <c r="I51" s="103">
        <v>2529</v>
      </c>
      <c r="J51" s="103">
        <v>2665</v>
      </c>
      <c r="K51" s="103">
        <v>2764</v>
      </c>
      <c r="L51" s="103">
        <v>2828</v>
      </c>
    </row>
    <row r="52" spans="1:12" x14ac:dyDescent="0.35">
      <c r="A52" s="17" t="s">
        <v>59</v>
      </c>
      <c r="B52" s="103">
        <v>437</v>
      </c>
      <c r="C52" s="103">
        <v>469</v>
      </c>
      <c r="D52" s="103">
        <v>282</v>
      </c>
      <c r="E52" s="103">
        <v>319</v>
      </c>
      <c r="F52" s="103">
        <v>341</v>
      </c>
      <c r="G52" s="103">
        <v>390</v>
      </c>
      <c r="H52" s="103">
        <v>426</v>
      </c>
      <c r="I52" s="103">
        <v>450</v>
      </c>
      <c r="J52" s="103">
        <v>525</v>
      </c>
      <c r="K52" s="103">
        <v>572</v>
      </c>
      <c r="L52" s="103">
        <v>633</v>
      </c>
    </row>
    <row r="53" spans="1:12" x14ac:dyDescent="0.35">
      <c r="A53" s="17" t="s">
        <v>0</v>
      </c>
      <c r="B53" s="103">
        <v>22997</v>
      </c>
      <c r="C53" s="103">
        <v>23193</v>
      </c>
      <c r="D53" s="103">
        <v>23413</v>
      </c>
      <c r="E53" s="103">
        <v>24440</v>
      </c>
      <c r="F53" s="103">
        <v>26029</v>
      </c>
      <c r="G53" s="103">
        <v>28042</v>
      </c>
      <c r="H53" s="103">
        <v>32888</v>
      </c>
      <c r="I53" s="103">
        <v>35431</v>
      </c>
      <c r="J53" s="103">
        <v>37646</v>
      </c>
      <c r="K53" s="103">
        <v>39056</v>
      </c>
      <c r="L53" s="103">
        <v>41030</v>
      </c>
    </row>
    <row r="65" spans="1:13" x14ac:dyDescent="0.35">
      <c r="A65" s="1" t="s">
        <v>60</v>
      </c>
    </row>
    <row r="66" spans="1:13" x14ac:dyDescent="0.35">
      <c r="A66" s="1" t="s">
        <v>128</v>
      </c>
      <c r="M66" s="105" t="s">
        <v>73</v>
      </c>
    </row>
  </sheetData>
  <mergeCells count="14">
    <mergeCell ref="K5:M5"/>
    <mergeCell ref="A17:A18"/>
    <mergeCell ref="B17:D17"/>
    <mergeCell ref="E17:G17"/>
    <mergeCell ref="H17:J17"/>
    <mergeCell ref="K17:M17"/>
    <mergeCell ref="A29:A30"/>
    <mergeCell ref="B29:D29"/>
    <mergeCell ref="E29:G29"/>
    <mergeCell ref="H29:J29"/>
    <mergeCell ref="A5:A6"/>
    <mergeCell ref="B5:D5"/>
    <mergeCell ref="E5:G5"/>
    <mergeCell ref="H5:J5"/>
  </mergeCells>
  <hyperlinks>
    <hyperlink ref="M1" location="Inhalt_Bevoelkerung!A1" display="Zurück zur Übersicht"/>
    <hyperlink ref="M66" location="Inhalt_Bevoelkerung!A1" display="Zurück zur Übersicht"/>
  </hyperlinks>
  <pageMargins left="0.51181102362204722" right="0.31496062992125984" top="0.78740157480314965" bottom="0.78740157480314965" header="0.31496062992125984" footer="0.31496062992125984"/>
  <pageSetup paperSize="9" scale="75" orientation="portrait"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&amp;N&amp;R&amp;"Arial,Standard"&amp;8https://vielfalt.wetterau.de/vielfalt/vielfalt-zahlen-daten-fakten/bevoelkerung/</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66"/>
  <sheetViews>
    <sheetView showGridLines="0" view="pageLayout" zoomScale="70" zoomScaleNormal="100" zoomScalePageLayoutView="70" workbookViewId="0">
      <selection activeCell="B10" sqref="B10"/>
    </sheetView>
  </sheetViews>
  <sheetFormatPr baseColWidth="10" defaultColWidth="11.453125" defaultRowHeight="14.5" x14ac:dyDescent="0.35"/>
  <cols>
    <col min="1" max="1" width="15.54296875" customWidth="1"/>
    <col min="2" max="2" width="10.453125" customWidth="1"/>
    <col min="3" max="3" width="10.26953125" customWidth="1"/>
    <col min="4" max="4" width="11" customWidth="1"/>
    <col min="5" max="13" width="9.26953125" customWidth="1"/>
  </cols>
  <sheetData>
    <row r="1" spans="1:17" x14ac:dyDescent="0.35">
      <c r="M1" s="45"/>
      <c r="Q1" s="105" t="s">
        <v>73</v>
      </c>
    </row>
    <row r="2" spans="1:17" x14ac:dyDescent="0.35">
      <c r="A2" s="46" t="s">
        <v>69</v>
      </c>
      <c r="B2" s="16"/>
      <c r="C2" s="16"/>
      <c r="D2" s="16"/>
    </row>
    <row r="3" spans="1:17" x14ac:dyDescent="0.35">
      <c r="A3" s="16" t="s">
        <v>130</v>
      </c>
      <c r="B3" s="16"/>
      <c r="C3" s="16"/>
      <c r="D3" s="16"/>
    </row>
    <row r="4" spans="1:17" x14ac:dyDescent="0.35">
      <c r="A4" s="16"/>
      <c r="B4" s="16"/>
      <c r="C4" s="16"/>
      <c r="D4" s="16"/>
      <c r="K4" s="4"/>
    </row>
    <row r="5" spans="1:17" ht="42" x14ac:dyDescent="0.35">
      <c r="A5" s="58" t="s">
        <v>68</v>
      </c>
      <c r="B5" s="53" t="s">
        <v>0</v>
      </c>
      <c r="C5" s="53" t="s">
        <v>1</v>
      </c>
      <c r="D5" s="53" t="s">
        <v>3</v>
      </c>
      <c r="I5" s="61" t="s">
        <v>68</v>
      </c>
      <c r="J5" s="62" t="s">
        <v>0</v>
      </c>
      <c r="K5" s="62" t="s">
        <v>1</v>
      </c>
      <c r="L5" s="62" t="s">
        <v>3</v>
      </c>
    </row>
    <row r="6" spans="1:17" x14ac:dyDescent="0.35">
      <c r="A6" s="60" t="s">
        <v>10</v>
      </c>
      <c r="B6" s="59">
        <v>308339</v>
      </c>
      <c r="C6" s="59">
        <v>267309</v>
      </c>
      <c r="D6" s="59">
        <v>41030</v>
      </c>
      <c r="I6" s="17" t="s">
        <v>10</v>
      </c>
      <c r="J6" s="104">
        <f>B6/B6*100</f>
        <v>100</v>
      </c>
      <c r="K6" s="104">
        <f>C6/B6*100</f>
        <v>86.693217530056202</v>
      </c>
      <c r="L6" s="104">
        <f>D6/B6*100</f>
        <v>13.306782469943796</v>
      </c>
    </row>
    <row r="7" spans="1:17" x14ac:dyDescent="0.35">
      <c r="A7" s="60" t="s">
        <v>11</v>
      </c>
      <c r="B7" s="59">
        <v>12226</v>
      </c>
      <c r="C7" s="59">
        <v>10708</v>
      </c>
      <c r="D7" s="59">
        <v>1518</v>
      </c>
      <c r="I7" s="17" t="s">
        <v>11</v>
      </c>
      <c r="J7" s="104">
        <f t="shared" ref="J7:J31" si="0">B7/B7*100</f>
        <v>100</v>
      </c>
      <c r="K7" s="104">
        <f t="shared" ref="K7:K31" si="1">C7/B7*100</f>
        <v>87.583837722885647</v>
      </c>
      <c r="L7" s="104">
        <f t="shared" ref="L7:L31" si="2">D7/B7*100</f>
        <v>12.416162277114347</v>
      </c>
    </row>
    <row r="8" spans="1:17" x14ac:dyDescent="0.35">
      <c r="A8" s="60" t="s">
        <v>12</v>
      </c>
      <c r="B8" s="59">
        <v>32447</v>
      </c>
      <c r="C8" s="59">
        <v>26821</v>
      </c>
      <c r="D8" s="59">
        <v>5626</v>
      </c>
      <c r="I8" s="17" t="s">
        <v>12</v>
      </c>
      <c r="J8" s="104">
        <f t="shared" si="0"/>
        <v>100</v>
      </c>
      <c r="K8" s="104">
        <f t="shared" si="1"/>
        <v>82.66095478780781</v>
      </c>
      <c r="L8" s="104">
        <f t="shared" si="2"/>
        <v>17.33904521219219</v>
      </c>
    </row>
    <row r="9" spans="1:17" x14ac:dyDescent="0.35">
      <c r="A9" s="60" t="s">
        <v>34</v>
      </c>
      <c r="B9" s="59">
        <v>34216</v>
      </c>
      <c r="C9" s="59">
        <v>28480</v>
      </c>
      <c r="D9" s="59">
        <v>5736</v>
      </c>
      <c r="I9" s="17" t="s">
        <v>34</v>
      </c>
      <c r="J9" s="104">
        <f t="shared" si="0"/>
        <v>100</v>
      </c>
      <c r="K9" s="104">
        <f t="shared" si="1"/>
        <v>83.235913023147063</v>
      </c>
      <c r="L9" s="104">
        <f t="shared" si="2"/>
        <v>16.764086976852933</v>
      </c>
    </row>
    <row r="10" spans="1:17" x14ac:dyDescent="0.35">
      <c r="A10" s="60" t="s">
        <v>35</v>
      </c>
      <c r="B10" s="59">
        <v>22436</v>
      </c>
      <c r="C10" s="59">
        <v>18783</v>
      </c>
      <c r="D10" s="59">
        <v>3653</v>
      </c>
      <c r="I10" s="17" t="s">
        <v>35</v>
      </c>
      <c r="J10" s="104">
        <f t="shared" si="0"/>
        <v>100</v>
      </c>
      <c r="K10" s="104">
        <f t="shared" si="1"/>
        <v>83.718131574255665</v>
      </c>
      <c r="L10" s="104">
        <f t="shared" si="2"/>
        <v>16.281868425744339</v>
      </c>
    </row>
    <row r="11" spans="1:17" x14ac:dyDescent="0.35">
      <c r="A11" s="60" t="s">
        <v>36</v>
      </c>
      <c r="B11" s="59">
        <v>26432</v>
      </c>
      <c r="C11" s="59">
        <v>22887</v>
      </c>
      <c r="D11" s="59">
        <v>3545</v>
      </c>
      <c r="I11" s="17" t="s">
        <v>36</v>
      </c>
      <c r="J11" s="104">
        <f t="shared" si="0"/>
        <v>100</v>
      </c>
      <c r="K11" s="104">
        <f t="shared" si="1"/>
        <v>86.588226392251826</v>
      </c>
      <c r="L11" s="104">
        <f t="shared" si="2"/>
        <v>13.411773607748184</v>
      </c>
    </row>
    <row r="12" spans="1:17" x14ac:dyDescent="0.35">
      <c r="A12" s="60" t="s">
        <v>15</v>
      </c>
      <c r="B12" s="59">
        <v>5781</v>
      </c>
      <c r="C12" s="59">
        <v>5244</v>
      </c>
      <c r="D12" s="59">
        <v>537</v>
      </c>
      <c r="I12" s="17" t="s">
        <v>15</v>
      </c>
      <c r="J12" s="104">
        <f t="shared" si="0"/>
        <v>100</v>
      </c>
      <c r="K12" s="104">
        <f t="shared" si="1"/>
        <v>90.710949662688108</v>
      </c>
      <c r="L12" s="104">
        <f t="shared" si="2"/>
        <v>9.2890503373118847</v>
      </c>
    </row>
    <row r="13" spans="1:17" x14ac:dyDescent="0.35">
      <c r="A13" s="60" t="s">
        <v>37</v>
      </c>
      <c r="B13" s="59">
        <v>8799</v>
      </c>
      <c r="C13" s="59">
        <v>8084</v>
      </c>
      <c r="D13" s="59">
        <v>715</v>
      </c>
      <c r="I13" s="17" t="s">
        <v>37</v>
      </c>
      <c r="J13" s="104">
        <f t="shared" si="0"/>
        <v>100</v>
      </c>
      <c r="K13" s="104">
        <f t="shared" si="1"/>
        <v>91.874076599613602</v>
      </c>
      <c r="L13" s="104">
        <f t="shared" si="2"/>
        <v>8.1259234003864069</v>
      </c>
    </row>
    <row r="14" spans="1:17" x14ac:dyDescent="0.35">
      <c r="A14" s="60" t="s">
        <v>38</v>
      </c>
      <c r="B14" s="59">
        <v>29401</v>
      </c>
      <c r="C14" s="59">
        <v>24281</v>
      </c>
      <c r="D14" s="59">
        <v>5120</v>
      </c>
      <c r="I14" s="17" t="s">
        <v>38</v>
      </c>
      <c r="J14" s="104">
        <f t="shared" si="0"/>
        <v>100</v>
      </c>
      <c r="K14" s="104">
        <f t="shared" si="1"/>
        <v>82.585626339240164</v>
      </c>
      <c r="L14" s="104">
        <f t="shared" si="2"/>
        <v>17.414373660759839</v>
      </c>
    </row>
    <row r="15" spans="1:17" x14ac:dyDescent="0.35">
      <c r="A15" s="60" t="s">
        <v>39</v>
      </c>
      <c r="B15" s="59">
        <v>7277</v>
      </c>
      <c r="C15" s="59">
        <v>6647</v>
      </c>
      <c r="D15" s="59">
        <v>630</v>
      </c>
      <c r="I15" s="17" t="s">
        <v>39</v>
      </c>
      <c r="J15" s="104">
        <f t="shared" si="0"/>
        <v>100</v>
      </c>
      <c r="K15" s="104">
        <f t="shared" si="1"/>
        <v>91.342586230589532</v>
      </c>
      <c r="L15" s="104">
        <f t="shared" si="2"/>
        <v>8.6574137694104714</v>
      </c>
    </row>
    <row r="16" spans="1:17" x14ac:dyDescent="0.35">
      <c r="A16" s="60" t="s">
        <v>19</v>
      </c>
      <c r="B16" s="59">
        <v>3034</v>
      </c>
      <c r="C16" s="59">
        <v>2788</v>
      </c>
      <c r="D16" s="59">
        <v>246</v>
      </c>
      <c r="I16" s="17" t="s">
        <v>19</v>
      </c>
      <c r="J16" s="104">
        <f t="shared" si="0"/>
        <v>100</v>
      </c>
      <c r="K16" s="104">
        <f t="shared" si="1"/>
        <v>91.891891891891902</v>
      </c>
      <c r="L16" s="104">
        <f t="shared" si="2"/>
        <v>8.1081081081081088</v>
      </c>
    </row>
    <row r="17" spans="1:12" x14ac:dyDescent="0.35">
      <c r="A17" s="60" t="s">
        <v>20</v>
      </c>
      <c r="B17" s="59">
        <v>2882</v>
      </c>
      <c r="C17" s="59">
        <v>2547</v>
      </c>
      <c r="D17" s="59">
        <v>335</v>
      </c>
      <c r="I17" s="17" t="s">
        <v>20</v>
      </c>
      <c r="J17" s="104">
        <f t="shared" si="0"/>
        <v>100</v>
      </c>
      <c r="K17" s="104">
        <f t="shared" si="1"/>
        <v>88.376127689104791</v>
      </c>
      <c r="L17" s="104">
        <f t="shared" si="2"/>
        <v>11.623872310895212</v>
      </c>
    </row>
    <row r="18" spans="1:12" x14ac:dyDescent="0.35">
      <c r="A18" s="60" t="s">
        <v>40</v>
      </c>
      <c r="B18" s="59">
        <v>22436</v>
      </c>
      <c r="C18" s="59">
        <v>19173</v>
      </c>
      <c r="D18" s="59">
        <v>3263</v>
      </c>
      <c r="I18" s="17" t="s">
        <v>40</v>
      </c>
      <c r="J18" s="104">
        <f t="shared" si="0"/>
        <v>100</v>
      </c>
      <c r="K18" s="104">
        <f t="shared" si="1"/>
        <v>85.456409342128723</v>
      </c>
      <c r="L18" s="104">
        <f t="shared" si="2"/>
        <v>14.543590657871277</v>
      </c>
    </row>
    <row r="19" spans="1:12" x14ac:dyDescent="0.35">
      <c r="A19" s="60" t="s">
        <v>22</v>
      </c>
      <c r="B19" s="59">
        <v>2733</v>
      </c>
      <c r="C19" s="59">
        <v>2555</v>
      </c>
      <c r="D19" s="59">
        <v>178</v>
      </c>
      <c r="I19" s="17" t="s">
        <v>22</v>
      </c>
      <c r="J19" s="104">
        <f t="shared" si="0"/>
        <v>100</v>
      </c>
      <c r="K19" s="104">
        <f t="shared" si="1"/>
        <v>93.487010611050124</v>
      </c>
      <c r="L19" s="104">
        <f t="shared" si="2"/>
        <v>6.5129893889498716</v>
      </c>
    </row>
    <row r="20" spans="1:12" x14ac:dyDescent="0.35">
      <c r="A20" s="60" t="s">
        <v>23</v>
      </c>
      <c r="B20" s="59">
        <v>5747</v>
      </c>
      <c r="C20" s="59">
        <v>5061</v>
      </c>
      <c r="D20" s="59">
        <v>686</v>
      </c>
      <c r="I20" s="17" t="s">
        <v>23</v>
      </c>
      <c r="J20" s="104">
        <f t="shared" si="0"/>
        <v>100</v>
      </c>
      <c r="K20" s="104">
        <f t="shared" si="1"/>
        <v>88.063337393422657</v>
      </c>
      <c r="L20" s="104">
        <f t="shared" si="2"/>
        <v>11.936662606577345</v>
      </c>
    </row>
    <row r="21" spans="1:12" x14ac:dyDescent="0.35">
      <c r="A21" s="60" t="s">
        <v>41</v>
      </c>
      <c r="B21" s="59">
        <v>5777</v>
      </c>
      <c r="C21" s="59">
        <v>5450</v>
      </c>
      <c r="D21" s="59">
        <v>327</v>
      </c>
      <c r="I21" s="17" t="s">
        <v>41</v>
      </c>
      <c r="J21" s="104">
        <f t="shared" si="0"/>
        <v>100</v>
      </c>
      <c r="K21" s="104">
        <f t="shared" si="1"/>
        <v>94.339622641509436</v>
      </c>
      <c r="L21" s="104">
        <f t="shared" si="2"/>
        <v>5.6603773584905666</v>
      </c>
    </row>
    <row r="22" spans="1:12" x14ac:dyDescent="0.35">
      <c r="A22" s="60" t="s">
        <v>42</v>
      </c>
      <c r="B22" s="59">
        <v>17203</v>
      </c>
      <c r="C22" s="59">
        <v>15097</v>
      </c>
      <c r="D22" s="59">
        <v>2106</v>
      </c>
      <c r="I22" s="17" t="s">
        <v>42</v>
      </c>
      <c r="J22" s="104">
        <f t="shared" si="0"/>
        <v>100</v>
      </c>
      <c r="K22" s="104">
        <f t="shared" si="1"/>
        <v>87.757949194907866</v>
      </c>
      <c r="L22" s="104">
        <f t="shared" si="2"/>
        <v>12.242050805092134</v>
      </c>
    </row>
    <row r="23" spans="1:12" x14ac:dyDescent="0.35">
      <c r="A23" s="60" t="s">
        <v>50</v>
      </c>
      <c r="B23" s="59">
        <v>9828</v>
      </c>
      <c r="C23" s="59">
        <v>8821</v>
      </c>
      <c r="D23" s="59">
        <v>1007</v>
      </c>
      <c r="I23" s="17" t="s">
        <v>50</v>
      </c>
      <c r="J23" s="104">
        <f t="shared" si="0"/>
        <v>100</v>
      </c>
      <c r="K23" s="104">
        <f t="shared" si="1"/>
        <v>89.753764753764756</v>
      </c>
      <c r="L23" s="104">
        <f t="shared" si="2"/>
        <v>10.246235246235248</v>
      </c>
    </row>
    <row r="24" spans="1:12" x14ac:dyDescent="0.35">
      <c r="A24" s="60" t="s">
        <v>27</v>
      </c>
      <c r="B24" s="59">
        <v>5746</v>
      </c>
      <c r="C24" s="59">
        <v>5142</v>
      </c>
      <c r="D24" s="59">
        <v>604</v>
      </c>
      <c r="I24" s="17" t="s">
        <v>27</v>
      </c>
      <c r="J24" s="104">
        <f t="shared" si="0"/>
        <v>100</v>
      </c>
      <c r="K24" s="104">
        <f t="shared" si="1"/>
        <v>89.488339714584058</v>
      </c>
      <c r="L24" s="104">
        <f t="shared" si="2"/>
        <v>10.511660285415941</v>
      </c>
    </row>
    <row r="25" spans="1:12" x14ac:dyDescent="0.35">
      <c r="A25" s="60" t="s">
        <v>43</v>
      </c>
      <c r="B25" s="59">
        <v>8970</v>
      </c>
      <c r="C25" s="59">
        <v>8297</v>
      </c>
      <c r="D25" s="59">
        <v>673</v>
      </c>
      <c r="I25" s="17" t="s">
        <v>43</v>
      </c>
      <c r="J25" s="104">
        <f t="shared" si="0"/>
        <v>100</v>
      </c>
      <c r="K25" s="104">
        <f t="shared" si="1"/>
        <v>92.497212931995549</v>
      </c>
      <c r="L25" s="104">
        <f t="shared" si="2"/>
        <v>7.5027870680044586</v>
      </c>
    </row>
    <row r="26" spans="1:12" x14ac:dyDescent="0.35">
      <c r="A26" s="60" t="s">
        <v>29</v>
      </c>
      <c r="B26" s="59">
        <v>5099</v>
      </c>
      <c r="C26" s="59">
        <v>4706</v>
      </c>
      <c r="D26" s="59">
        <v>393</v>
      </c>
      <c r="I26" s="17" t="s">
        <v>29</v>
      </c>
      <c r="J26" s="104">
        <f t="shared" si="0"/>
        <v>100</v>
      </c>
      <c r="K26" s="104">
        <f t="shared" si="1"/>
        <v>92.292606393410466</v>
      </c>
      <c r="L26" s="104">
        <f t="shared" si="2"/>
        <v>7.7073936065895268</v>
      </c>
    </row>
    <row r="27" spans="1:12" x14ac:dyDescent="0.35">
      <c r="A27" s="60" t="s">
        <v>44</v>
      </c>
      <c r="B27" s="59">
        <v>6706</v>
      </c>
      <c r="C27" s="59">
        <v>6034</v>
      </c>
      <c r="D27" s="59">
        <v>672</v>
      </c>
      <c r="I27" s="17" t="s">
        <v>44</v>
      </c>
      <c r="J27" s="104">
        <f t="shared" si="0"/>
        <v>100</v>
      </c>
      <c r="K27" s="104">
        <f t="shared" si="1"/>
        <v>89.979123173277671</v>
      </c>
      <c r="L27" s="104">
        <f t="shared" si="2"/>
        <v>10.020876826722338</v>
      </c>
    </row>
    <row r="28" spans="1:12" x14ac:dyDescent="0.35">
      <c r="A28" s="60" t="s">
        <v>31</v>
      </c>
      <c r="B28" s="59">
        <v>4339</v>
      </c>
      <c r="C28" s="59">
        <v>4043</v>
      </c>
      <c r="D28" s="59">
        <v>296</v>
      </c>
      <c r="I28" s="17" t="s">
        <v>31</v>
      </c>
      <c r="J28" s="104">
        <f t="shared" si="0"/>
        <v>100</v>
      </c>
      <c r="K28" s="104">
        <f t="shared" si="1"/>
        <v>93.178151647845127</v>
      </c>
      <c r="L28" s="104">
        <f t="shared" si="2"/>
        <v>6.8218483521548743</v>
      </c>
    </row>
    <row r="29" spans="1:12" x14ac:dyDescent="0.35">
      <c r="A29" s="60" t="s">
        <v>45</v>
      </c>
      <c r="B29" s="59">
        <v>12565</v>
      </c>
      <c r="C29" s="59">
        <v>10913</v>
      </c>
      <c r="D29" s="59">
        <v>1652</v>
      </c>
      <c r="I29" s="17" t="s">
        <v>45</v>
      </c>
      <c r="J29" s="104">
        <f t="shared" si="0"/>
        <v>100</v>
      </c>
      <c r="K29" s="104">
        <f t="shared" si="1"/>
        <v>86.852367688022284</v>
      </c>
      <c r="L29" s="104">
        <f t="shared" si="2"/>
        <v>13.147632311977716</v>
      </c>
    </row>
    <row r="30" spans="1:12" x14ac:dyDescent="0.35">
      <c r="A30" s="60" t="s">
        <v>32</v>
      </c>
      <c r="B30" s="59">
        <v>9784</v>
      </c>
      <c r="C30" s="59">
        <v>9101</v>
      </c>
      <c r="D30" s="59">
        <v>683</v>
      </c>
      <c r="I30" s="17" t="s">
        <v>32</v>
      </c>
      <c r="J30" s="104">
        <f t="shared" si="0"/>
        <v>100</v>
      </c>
      <c r="K30" s="104">
        <f t="shared" si="1"/>
        <v>93.019215044971375</v>
      </c>
      <c r="L30" s="104">
        <f t="shared" si="2"/>
        <v>6.9807849550286178</v>
      </c>
    </row>
    <row r="31" spans="1:12" x14ac:dyDescent="0.35">
      <c r="A31" s="60" t="s">
        <v>33</v>
      </c>
      <c r="B31" s="59">
        <v>6475</v>
      </c>
      <c r="C31" s="59">
        <v>5646</v>
      </c>
      <c r="D31" s="59">
        <v>829</v>
      </c>
      <c r="I31" s="17" t="s">
        <v>33</v>
      </c>
      <c r="J31" s="104">
        <f t="shared" si="0"/>
        <v>100</v>
      </c>
      <c r="K31" s="104">
        <f t="shared" si="1"/>
        <v>87.196911196911202</v>
      </c>
      <c r="L31" s="104">
        <f t="shared" si="2"/>
        <v>12.803088803088801</v>
      </c>
    </row>
    <row r="32" spans="1:12" x14ac:dyDescent="0.35">
      <c r="A32" s="2" t="s">
        <v>60</v>
      </c>
    </row>
    <row r="33" spans="1:17" x14ac:dyDescent="0.35">
      <c r="A33" s="2" t="s">
        <v>128</v>
      </c>
    </row>
    <row r="34" spans="1:17" x14ac:dyDescent="0.35">
      <c r="B34" s="76"/>
      <c r="C34" s="76"/>
      <c r="D34" s="76"/>
    </row>
    <row r="41" spans="1:17" x14ac:dyDescent="0.35">
      <c r="H41" s="2" t="s">
        <v>60</v>
      </c>
    </row>
    <row r="42" spans="1:17" x14ac:dyDescent="0.35">
      <c r="H42" s="2" t="s">
        <v>128</v>
      </c>
      <c r="Q42" s="125" t="s">
        <v>73</v>
      </c>
    </row>
    <row r="43" spans="1:17" x14ac:dyDescent="0.35">
      <c r="H43" s="2"/>
    </row>
    <row r="65" spans="1:1" x14ac:dyDescent="0.35">
      <c r="A65" s="1"/>
    </row>
    <row r="66" spans="1:1" x14ac:dyDescent="0.35">
      <c r="A66" s="2"/>
    </row>
  </sheetData>
  <hyperlinks>
    <hyperlink ref="Q42" location="Inhalt_Bevoelkerung!A1" display="Zurück zur Übersicht"/>
    <hyperlink ref="Q1" location="Inhalt_Bevoelkerung!A1" display="Zurück zur Übersicht"/>
  </hyperlinks>
  <pageMargins left="0.51181102362204722" right="0.51181102362204722" top="0.78740157480314965" bottom="0.78740157480314965" header="0.31496062992125984" footer="0.31496062992125984"/>
  <pageSetup paperSize="9" scale="75" orientation="landscape" horizontalDpi="4294967293" verticalDpi="4294967293" r:id="rId1"/>
  <headerFooter>
    <oddHeader>&amp;C&amp;"Arial,Standard"&amp;8Vielfalt* in der Wetterau - Monitor zu Bevölkerung, Arbeit und Bildung</oddHeader>
    <oddFooter>&amp;L&amp;8*im Sinne von Diversität&amp;C&amp;"Arial,Standard"&amp;8&amp;P von &amp;N&amp;R&amp;"Arial,Standard"&amp;8https://vielfalt.wetterau.de/vielfalt/vielfalt-zahlen-daten-fakten/bevoelkerung/</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26</vt:i4>
      </vt:variant>
      <vt:variant>
        <vt:lpstr>Benannte Bereiche</vt:lpstr>
      </vt:variant>
      <vt:variant>
        <vt:i4>3</vt:i4>
      </vt:variant>
    </vt:vector>
  </HeadingPairs>
  <TitlesOfParts>
    <vt:vector size="29" baseType="lpstr">
      <vt:lpstr>Inhalt_Bevoelkerung</vt:lpstr>
      <vt:lpstr>Ergebnisse</vt:lpstr>
      <vt:lpstr>1.1_19</vt:lpstr>
      <vt:lpstr>1.1_18</vt:lpstr>
      <vt:lpstr>1.1_17</vt:lpstr>
      <vt:lpstr>1.1_16</vt:lpstr>
      <vt:lpstr>1.1_15</vt:lpstr>
      <vt:lpstr>1.1.1</vt:lpstr>
      <vt:lpstr>1.2_19</vt:lpstr>
      <vt:lpstr>1.2_18</vt:lpstr>
      <vt:lpstr>1.2_17</vt:lpstr>
      <vt:lpstr>1.2_16</vt:lpstr>
      <vt:lpstr>1.2_15</vt:lpstr>
      <vt:lpstr>1.3</vt:lpstr>
      <vt:lpstr>1.3.1</vt:lpstr>
      <vt:lpstr>1.4_19</vt:lpstr>
      <vt:lpstr>1.4_18</vt:lpstr>
      <vt:lpstr>1.4_17</vt:lpstr>
      <vt:lpstr>1.4_16</vt:lpstr>
      <vt:lpstr>1.4_15</vt:lpstr>
      <vt:lpstr>1.4_14</vt:lpstr>
      <vt:lpstr>1.4_13</vt:lpstr>
      <vt:lpstr>1.4_12</vt:lpstr>
      <vt:lpstr>1.4_11</vt:lpstr>
      <vt:lpstr>1.4_10</vt:lpstr>
      <vt:lpstr>1.4_09</vt:lpstr>
      <vt:lpstr>'1.4_18'!Druckbereich</vt:lpstr>
      <vt:lpstr>'1.4_19'!Druckbereich</vt:lpstr>
      <vt:lpstr>'1.3'!Drucktitel</vt:lpstr>
    </vt:vector>
  </TitlesOfParts>
  <Company>IWAK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 Krekel</dc:creator>
  <cp:lastModifiedBy>Julia Börner-Krekel</cp:lastModifiedBy>
  <cp:lastPrinted>2021-04-08T07:42:53Z</cp:lastPrinted>
  <dcterms:created xsi:type="dcterms:W3CDTF">2017-01-12T14:24:26Z</dcterms:created>
  <dcterms:modified xsi:type="dcterms:W3CDTF">2021-04-08T09:06:41Z</dcterms:modified>
</cp:coreProperties>
</file>