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omments1.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omments2.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omments3.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omments7.xml" ContentType="application/vnd.openxmlformats-officedocument.spreadsheetml.comments+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5.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2.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6.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9.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30.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1.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32.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3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4.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3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36.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37.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3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9.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drawings/drawing40.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4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4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43.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4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4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48.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4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5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51.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52.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5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5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5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56.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57.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58.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5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60.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61.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62.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drawings/drawing63.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64.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65.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drawings/drawing66.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drawings/drawing67.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68.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69.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70.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drawings/drawing71.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drawings/drawing72.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73.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drawings/drawing7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drawings/drawing75.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76.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drawings/drawing77.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drawings/drawing78.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79.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drawings/drawing80.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drawings/drawing81.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drawings/drawing82.xml" ContentType="application/vnd.openxmlformats-officedocument.drawing+xml"/>
  <Override PartName="/xl/charts/chart161.xml" ContentType="application/vnd.openxmlformats-officedocument.drawingml.chart+xml"/>
  <Override PartName="/xl/charts/chart162.xml" ContentType="application/vnd.openxmlformats-officedocument.drawingml.chart+xml"/>
  <Override PartName="/xl/drawings/drawing83.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84.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drawings/drawing85.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8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drawings/drawing8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drawings/drawing88.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drawings/drawing89.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drawings/drawing90.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91.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92.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drawings/drawing93.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drawings/drawing94.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drawings/drawing95.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drawings/drawing96.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drawings/drawing97.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drawings/drawing98.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drawings/drawing99.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drawings/drawing100.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drawings/drawing101.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drawings/drawing102.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drawings/drawing103.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drawings/drawing104.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drawings/drawing105.xml" ContentType="application/vnd.openxmlformats-officedocument.drawing+xml"/>
  <Override PartName="/xl/charts/chart207.xml" ContentType="application/vnd.openxmlformats-officedocument.drawingml.chart+xml"/>
  <Override PartName="/xl/charts/chart208.xml" ContentType="application/vnd.openxmlformats-officedocument.drawingml.chart+xml"/>
  <Override PartName="/xl/drawings/drawing106.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drawings/drawing107.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drawings/drawing108.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drawings/drawing109.xml" ContentType="application/vnd.openxmlformats-officedocument.drawing+xml"/>
  <Override PartName="/xl/charts/chart215.xml" ContentType="application/vnd.openxmlformats-officedocument.drawingml.chart+xml"/>
  <Override PartName="/xl/charts/chart216.xml" ContentType="application/vnd.openxmlformats-officedocument.drawingml.chart+xml"/>
  <Override PartName="/xl/drawings/drawing110.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drawings/drawing111.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drawings/drawing112.xml" ContentType="application/vnd.openxmlformats-officedocument.drawing+xml"/>
  <Override PartName="/xl/charts/chart221.xml" ContentType="application/vnd.openxmlformats-officedocument.drawingml.chart+xml"/>
  <Override PartName="/xl/charts/chart222.xml" ContentType="application/vnd.openxmlformats-officedocument.drawingml.chart+xml"/>
  <Override PartName="/xl/drawings/drawing113.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drawings/drawing114.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drawings/drawing115.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drawings/drawing116.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drawings/drawing117.xml" ContentType="application/vnd.openxmlformats-officedocument.drawing+xml"/>
  <Override PartName="/xl/charts/chart231.xml" ContentType="application/vnd.openxmlformats-officedocument.drawingml.chart+xml"/>
  <Override PartName="/xl/charts/chart232.xml" ContentType="application/vnd.openxmlformats-officedocument.drawingml.chart+xml"/>
  <Override PartName="/xl/drawings/drawing118.xml" ContentType="application/vnd.openxmlformats-officedocument.drawing+xml"/>
  <Override PartName="/xl/charts/chart233.xml" ContentType="application/vnd.openxmlformats-officedocument.drawingml.chart+xml"/>
  <Override PartName="/xl/charts/chart234.xml" ContentType="application/vnd.openxmlformats-officedocument.drawingml.chart+xml"/>
  <Override PartName="/xl/drawings/drawing119.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drawings/drawing120.xml" ContentType="application/vnd.openxmlformats-officedocument.drawing+xml"/>
  <Override PartName="/xl/charts/chart237.xml" ContentType="application/vnd.openxmlformats-officedocument.drawingml.chart+xml"/>
  <Override PartName="/xl/charts/chart238.xml" ContentType="application/vnd.openxmlformats-officedocument.drawingml.chart+xml"/>
  <Override PartName="/xl/drawings/drawing121.xml" ContentType="application/vnd.openxmlformats-officedocument.drawing+xml"/>
  <Override PartName="/xl/charts/chart239.xml" ContentType="application/vnd.openxmlformats-officedocument.drawingml.chart+xml"/>
  <Override PartName="/xl/charts/chart240.xml" ContentType="application/vnd.openxmlformats-officedocument.drawingml.chart+xml"/>
  <Override PartName="/xl/drawings/drawing122.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drawings/drawing123.xml" ContentType="application/vnd.openxmlformats-officedocument.drawing+xml"/>
  <Override PartName="/xl/charts/chart243.xml" ContentType="application/vnd.openxmlformats-officedocument.drawingml.chart+xml"/>
  <Override PartName="/xl/charts/chart244.xml" ContentType="application/vnd.openxmlformats-officedocument.drawingml.chart+xml"/>
  <Override PartName="/xl/drawings/drawing124.xml" ContentType="application/vnd.openxmlformats-officedocument.drawing+xml"/>
  <Override PartName="/xl/charts/chart245.xml" ContentType="application/vnd.openxmlformats-officedocument.drawingml.chart+xml"/>
  <Override PartName="/xl/charts/chart246.xml" ContentType="application/vnd.openxmlformats-officedocument.drawingml.chart+xml"/>
  <Override PartName="/xl/drawings/drawing125.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drawings/drawing126.xml" ContentType="application/vnd.openxmlformats-officedocument.drawing+xml"/>
  <Override PartName="/xl/charts/chart249.xml" ContentType="application/vnd.openxmlformats-officedocument.drawingml.chart+xml"/>
  <Override PartName="/xl/charts/chart25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mc:AlternateContent xmlns:mc="http://schemas.openxmlformats.org/markup-compatibility/2006">
    <mc:Choice Requires="x15">
      <x15ac:absPath xmlns:x15ac="http://schemas.microsoft.com/office/spreadsheetml/2010/11/ac" url="\\ntsamba1.server.uni-frankfurt.de\iwak\Projekte - Regionale Arbeitsmärkte\Vielfalt-WK\Vielfalt_2020\Vielfalt-2020_Homepage\"/>
    </mc:Choice>
  </mc:AlternateContent>
  <bookViews>
    <workbookView xWindow="0" yWindow="0" windowWidth="15250" windowHeight="11110" tabRatio="852"/>
  </bookViews>
  <sheets>
    <sheet name="Inhalt_Index" sheetId="8" r:id="rId1"/>
    <sheet name="Bedeutung" sheetId="50" r:id="rId2"/>
    <sheet name="1.1_19" sheetId="160" r:id="rId3"/>
    <sheet name="1.1_18" sheetId="148" r:id="rId4"/>
    <sheet name="1.1_17" sheetId="136" r:id="rId5"/>
    <sheet name="1.1_16" sheetId="124" r:id="rId6"/>
    <sheet name="1.1_15" sheetId="1" r:id="rId7"/>
    <sheet name="1.1_14" sheetId="51" r:id="rId8"/>
    <sheet name="1.1_13" sheetId="52" r:id="rId9"/>
    <sheet name="1.1_12" sheetId="53" r:id="rId10"/>
    <sheet name="1.1_11" sheetId="54" r:id="rId11"/>
    <sheet name="1.1_10" sheetId="55" r:id="rId12"/>
    <sheet name="1.1_09" sheetId="56" r:id="rId13"/>
    <sheet name="1.2_19" sheetId="161" r:id="rId14"/>
    <sheet name="1.2_18" sheetId="149" r:id="rId15"/>
    <sheet name="1.2_17" sheetId="137" r:id="rId16"/>
    <sheet name="1.2_16" sheetId="125" r:id="rId17"/>
    <sheet name="1.2_15" sheetId="9" r:id="rId18"/>
    <sheet name="1.2_14" sheetId="57" r:id="rId19"/>
    <sheet name="1.2_13" sheetId="58" r:id="rId20"/>
    <sheet name="1.2_12" sheetId="59" r:id="rId21"/>
    <sheet name="1.2_11" sheetId="60" r:id="rId22"/>
    <sheet name="1.2_10" sheetId="61" r:id="rId23"/>
    <sheet name="1.2_09" sheetId="62" r:id="rId24"/>
    <sheet name="1.2.1_19" sheetId="162" r:id="rId25"/>
    <sheet name="1.2.1_18" sheetId="150" r:id="rId26"/>
    <sheet name="1.2.1_17" sheetId="138" r:id="rId27"/>
    <sheet name="1.2.1_16" sheetId="127" r:id="rId28"/>
    <sheet name="1.2.1_15" sheetId="63" r:id="rId29"/>
    <sheet name="1.2.1_14" sheetId="64" r:id="rId30"/>
    <sheet name="1.2.1_13" sheetId="65" r:id="rId31"/>
    <sheet name="1.2.1_12" sheetId="66" r:id="rId32"/>
    <sheet name="1.2.1_11" sheetId="67" r:id="rId33"/>
    <sheet name="1.2.1_10" sheetId="68" r:id="rId34"/>
    <sheet name="1.2.1_09" sheetId="69" r:id="rId35"/>
    <sheet name="1.3_19" sheetId="163" r:id="rId36"/>
    <sheet name="1.3_18" sheetId="151" r:id="rId37"/>
    <sheet name="1.3_17" sheetId="139" r:id="rId38"/>
    <sheet name="1.3_16" sheetId="126" r:id="rId39"/>
    <sheet name="1.3_15" sheetId="10" r:id="rId40"/>
    <sheet name="1.3_14" sheetId="70" r:id="rId41"/>
    <sheet name="1.3_13" sheetId="71" r:id="rId42"/>
    <sheet name="1.3_12" sheetId="72" r:id="rId43"/>
    <sheet name="1.3_11" sheetId="73" r:id="rId44"/>
    <sheet name="1.3_10" sheetId="74" r:id="rId45"/>
    <sheet name="1.3_09" sheetId="75" r:id="rId46"/>
    <sheet name="1.3.1_19" sheetId="164" r:id="rId47"/>
    <sheet name="1.3.1_18" sheetId="152" r:id="rId48"/>
    <sheet name="1.3.1_17" sheetId="140" r:id="rId49"/>
    <sheet name="1.3.1_16" sheetId="135" r:id="rId50"/>
    <sheet name="1.4_19" sheetId="165" r:id="rId51"/>
    <sheet name="1.4_18" sheetId="153" r:id="rId52"/>
    <sheet name="1.4_17" sheetId="141" r:id="rId53"/>
    <sheet name="1.4_16" sheetId="128" r:id="rId54"/>
    <sheet name="1.4_15" sheetId="16" r:id="rId55"/>
    <sheet name="1.4_14" sheetId="76" r:id="rId56"/>
    <sheet name="1.4_13" sheetId="77" r:id="rId57"/>
    <sheet name="1.4_12" sheetId="78" r:id="rId58"/>
    <sheet name="1.4_11" sheetId="79" r:id="rId59"/>
    <sheet name="1.4_10" sheetId="80" r:id="rId60"/>
    <sheet name="1.4_09" sheetId="81" r:id="rId61"/>
    <sheet name="1.4.1_19" sheetId="166" r:id="rId62"/>
    <sheet name="1.4.1_18" sheetId="154" r:id="rId63"/>
    <sheet name="1.4.1_17" sheetId="142" r:id="rId64"/>
    <sheet name="1.4.1_16" sheetId="129" r:id="rId65"/>
    <sheet name="1.4.1_15" sheetId="82" r:id="rId66"/>
    <sheet name="1.4.1_14" sheetId="83" r:id="rId67"/>
    <sheet name="1.4.1_13" sheetId="84" r:id="rId68"/>
    <sheet name="1.4.1_12" sheetId="85" r:id="rId69"/>
    <sheet name="1.4.1_11" sheetId="86" r:id="rId70"/>
    <sheet name="1.4.1_10" sheetId="87" r:id="rId71"/>
    <sheet name="1.4.1_09" sheetId="88" r:id="rId72"/>
    <sheet name="1.4.2_19" sheetId="167" r:id="rId73"/>
    <sheet name="1.4.2_18" sheetId="155" r:id="rId74"/>
    <sheet name="1.4.2_17" sheetId="143" r:id="rId75"/>
    <sheet name="1.4.2_16" sheetId="130" r:id="rId76"/>
    <sheet name="1.4.2_15" sheetId="89" r:id="rId77"/>
    <sheet name="1.4.2_14" sheetId="90" r:id="rId78"/>
    <sheet name="1.4.2_13" sheetId="91" r:id="rId79"/>
    <sheet name="1.4.2_12" sheetId="92" r:id="rId80"/>
    <sheet name="1.4.2_11" sheetId="93" r:id="rId81"/>
    <sheet name="1.4.2_10" sheetId="94" r:id="rId82"/>
    <sheet name="1.4.2_09" sheetId="95" r:id="rId83"/>
    <sheet name="1.4.3_19" sheetId="168" r:id="rId84"/>
    <sheet name="1.4.3_18" sheetId="156" r:id="rId85"/>
    <sheet name="1.4.3_17" sheetId="144" r:id="rId86"/>
    <sheet name="1.4.3_16" sheetId="131" r:id="rId87"/>
    <sheet name="1.4.3_15" sheetId="97" r:id="rId88"/>
    <sheet name="1.4.3_14" sheetId="96" r:id="rId89"/>
    <sheet name="1.4.3_13" sheetId="98" r:id="rId90"/>
    <sheet name="1.4.3_12" sheetId="99" r:id="rId91"/>
    <sheet name="1.4.3_11" sheetId="100" r:id="rId92"/>
    <sheet name="1.4.3_10" sheetId="101" r:id="rId93"/>
    <sheet name="1.4.3_09" sheetId="102" r:id="rId94"/>
    <sheet name="1.4.4_19" sheetId="169" r:id="rId95"/>
    <sheet name="1.4.4_18" sheetId="157" r:id="rId96"/>
    <sheet name="1.4.4_17" sheetId="145" r:id="rId97"/>
    <sheet name="1.4.4_16" sheetId="132" r:id="rId98"/>
    <sheet name="1.4.4_15" sheetId="103" r:id="rId99"/>
    <sheet name="1.4.4_14" sheetId="104" r:id="rId100"/>
    <sheet name="1.4.4_13" sheetId="105" r:id="rId101"/>
    <sheet name="1.4.4_12" sheetId="106" r:id="rId102"/>
    <sheet name="1.4.4_11" sheetId="107" r:id="rId103"/>
    <sheet name="1.4.4_10" sheetId="108" r:id="rId104"/>
    <sheet name="1.4.4_09" sheetId="109" r:id="rId105"/>
    <sheet name="1.4.5_19" sheetId="170" r:id="rId106"/>
    <sheet name="1.4.5_18" sheetId="158" r:id="rId107"/>
    <sheet name="1.4.5_17" sheetId="146" r:id="rId108"/>
    <sheet name="1.4.5_16" sheetId="133" r:id="rId109"/>
    <sheet name="1.4.5_15" sheetId="110" r:id="rId110"/>
    <sheet name="1.4.5_14" sheetId="111" r:id="rId111"/>
    <sheet name="1.4.5_13" sheetId="112" r:id="rId112"/>
    <sheet name="1.4.5_12" sheetId="113" r:id="rId113"/>
    <sheet name="1.4.5_11" sheetId="114" r:id="rId114"/>
    <sheet name="1.4.5_10" sheetId="115" r:id="rId115"/>
    <sheet name="1.4.5_09" sheetId="116" r:id="rId116"/>
    <sheet name="1.5_19" sheetId="171" r:id="rId117"/>
    <sheet name="1.5_18" sheetId="159" r:id="rId118"/>
    <sheet name="1.5_17" sheetId="147" r:id="rId119"/>
    <sheet name="1.5_16" sheetId="134" r:id="rId120"/>
    <sheet name="1.5_15" sheetId="117" r:id="rId121"/>
    <sheet name="1.5_14" sheetId="118" r:id="rId122"/>
    <sheet name="1.5_13" sheetId="119" r:id="rId123"/>
    <sheet name="1.5_12" sheetId="120" r:id="rId124"/>
    <sheet name="1.5_11" sheetId="121" r:id="rId125"/>
    <sheet name="1.5_10" sheetId="122" r:id="rId126"/>
    <sheet name="1.5_09" sheetId="123" r:id="rId127"/>
  </sheets>
  <externalReferences>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 i="127" l="1"/>
  <c r="L4" i="127" s="1"/>
  <c r="K6" i="127"/>
  <c r="L6" i="127" s="1"/>
  <c r="K5" i="127"/>
  <c r="L5" i="127" s="1"/>
  <c r="F6" i="127"/>
  <c r="E4" i="127"/>
  <c r="F4" i="127" s="1"/>
  <c r="E6" i="127"/>
  <c r="E5" i="127"/>
  <c r="F5" i="127" s="1"/>
  <c r="E5" i="9"/>
  <c r="F5" i="9" s="1"/>
  <c r="L6" i="9"/>
  <c r="M6" i="9" s="1"/>
  <c r="L5" i="9"/>
  <c r="M5" i="9" s="1"/>
  <c r="L4" i="9"/>
  <c r="M4" i="9" s="1"/>
  <c r="E7" i="9"/>
  <c r="F7" i="9" s="1"/>
  <c r="E6" i="9"/>
  <c r="F6" i="9" s="1"/>
  <c r="L6" i="125"/>
  <c r="F4" i="125"/>
  <c r="E4" i="125"/>
  <c r="K6" i="125"/>
  <c r="K5" i="125"/>
  <c r="L5" i="125" s="1"/>
  <c r="K4" i="125"/>
  <c r="L4" i="125" s="1"/>
  <c r="F6" i="125"/>
  <c r="E6" i="125"/>
  <c r="E5" i="125"/>
  <c r="F5" i="125" s="1"/>
</calcChain>
</file>

<file path=xl/comments1.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2.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3.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4.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5.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6.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comments7.xml><?xml version="1.0" encoding="utf-8"?>
<comments xmlns="http://schemas.openxmlformats.org/spreadsheetml/2006/main">
  <authors>
    <author>Julia Krekel</author>
  </authors>
  <commentList>
    <comment ref="I3" authorId="0" shapeId="0">
      <text>
        <r>
          <rPr>
            <b/>
            <sz val="9"/>
            <color indexed="81"/>
            <rFont val="Segoe UI"/>
            <family val="2"/>
          </rPr>
          <t>Julia Krekel:</t>
        </r>
        <r>
          <rPr>
            <sz val="9"/>
            <color indexed="81"/>
            <rFont val="Segoe UI"/>
            <family val="2"/>
          </rPr>
          <t xml:space="preserve">
Arbeitsmarkingegrationsindex</t>
        </r>
      </text>
    </comment>
    <comment ref="W3" authorId="0" shapeId="0">
      <text>
        <r>
          <rPr>
            <b/>
            <sz val="9"/>
            <color indexed="81"/>
            <rFont val="Segoe UI"/>
            <family val="2"/>
          </rPr>
          <t>Julia Krekel:</t>
        </r>
        <r>
          <rPr>
            <sz val="9"/>
            <color indexed="81"/>
            <rFont val="Segoe UI"/>
            <family val="2"/>
          </rPr>
          <t xml:space="preserve">
Arbeitsmarkingegrationsindex</t>
        </r>
      </text>
    </comment>
  </commentList>
</comments>
</file>

<file path=xl/sharedStrings.xml><?xml version="1.0" encoding="utf-8"?>
<sst xmlns="http://schemas.openxmlformats.org/spreadsheetml/2006/main" count="7152" uniqueCount="109">
  <si>
    <t>insgesamt</t>
  </si>
  <si>
    <t>1.</t>
  </si>
  <si>
    <t>1.1</t>
  </si>
  <si>
    <t>1.2</t>
  </si>
  <si>
    <t>1.3</t>
  </si>
  <si>
    <t>1.4</t>
  </si>
  <si>
    <t>1.5</t>
  </si>
  <si>
    <t>Männer</t>
  </si>
  <si>
    <t>Frauen</t>
  </si>
  <si>
    <t>X</t>
  </si>
  <si>
    <t>THEMENBEREICH</t>
  </si>
  <si>
    <t>BLATT</t>
  </si>
  <si>
    <t>JAHR</t>
  </si>
  <si>
    <t>MERKMAL</t>
  </si>
  <si>
    <t>Zurück zur Übersicht</t>
  </si>
  <si>
    <t>Integrationsindex</t>
  </si>
  <si>
    <t>SvB</t>
  </si>
  <si>
    <t>1.4.1</t>
  </si>
  <si>
    <t>allgemeinbildende Schuen</t>
  </si>
  <si>
    <t>1.4.2</t>
  </si>
  <si>
    <t>1.2.1</t>
  </si>
  <si>
    <t>1.4.3</t>
  </si>
  <si>
    <t>Kommunaler Abeitsmarktintegrationsindex, Wetteraukreis und Land Hessen</t>
  </si>
  <si>
    <t>Integrationsindex Beschäftigung, Wetteraukreis und Land Hessen</t>
  </si>
  <si>
    <t>Integrationsindex Arbeitsmarkt, Wetteraukreis und Land Hessen</t>
  </si>
  <si>
    <t>Integrationsindex Jugendliche, Wetteraukreis und Land Hessen</t>
  </si>
  <si>
    <t>Integrationsindex Maßnahmen, Wetteraukreis und Land Hessen</t>
  </si>
  <si>
    <t>SGB II</t>
  </si>
  <si>
    <t>SGB III</t>
  </si>
  <si>
    <t>berufsbildende Schulen (dual)</t>
  </si>
  <si>
    <t>berufsbildende Schulen (rein)</t>
  </si>
  <si>
    <t>1.4.4</t>
  </si>
  <si>
    <t>1.4.5</t>
  </si>
  <si>
    <t>Indizes gesamt - ungewichtete Werte - GRAPHIK</t>
  </si>
  <si>
    <t>INDEX/Geschlecht</t>
  </si>
  <si>
    <t>Jugend</t>
  </si>
  <si>
    <t>Selbständigkeit</t>
  </si>
  <si>
    <t>Maßnahmen</t>
  </si>
  <si>
    <t>Integrationsindex gesamt</t>
  </si>
  <si>
    <t>männlich</t>
  </si>
  <si>
    <t>weiblich</t>
  </si>
  <si>
    <t>gewichtet</t>
  </si>
  <si>
    <t>Quelle: Bundesagentur für Arbeit, Hessisches Statistisches Landesamt, Berechnungen IWAK</t>
  </si>
  <si>
    <t xml:space="preserve"> Interpretationshilfe zu den Themenbereichen SvB,</t>
  </si>
  <si>
    <t xml:space="preserve">Interpretationshilfe zu den Themenbereichen </t>
  </si>
  <si>
    <t xml:space="preserve"> Jugend, Selbständigkeit, Maßnahmen und Gesamtindex:</t>
  </si>
  <si>
    <t>Arbeitslose in Rechtskreisen SGB II und SGB III:</t>
  </si>
  <si>
    <t>Migrant/innen sind bei einem Wert von</t>
  </si>
  <si>
    <t xml:space="preserve"> &lt; -0,4 </t>
  </si>
  <si>
    <t>stark unterrepräsentiert</t>
  </si>
  <si>
    <t>stark überrepräsentiert</t>
  </si>
  <si>
    <t xml:space="preserve"> &lt; -0,2 &gt; -0,4</t>
  </si>
  <si>
    <t>deutlich unterrepräsentiert</t>
  </si>
  <si>
    <t>deutlich überrepräsentiert</t>
  </si>
  <si>
    <t xml:space="preserve"> &lt; 0  &gt; -0,2 </t>
  </si>
  <si>
    <t>leicht unterrepräsentiert</t>
  </si>
  <si>
    <t>leicht überrepräsentiert</t>
  </si>
  <si>
    <t>gleich repräsentiert</t>
  </si>
  <si>
    <t xml:space="preserve"> &gt; 0 &lt; 0,2</t>
  </si>
  <si>
    <t xml:space="preserve"> &gt; 0,2 &lt; 0,4</t>
  </si>
  <si>
    <t xml:space="preserve"> &gt; 0,4 </t>
  </si>
  <si>
    <t>Ausländeranteil</t>
  </si>
  <si>
    <t>INDEX Alo SGB II</t>
  </si>
  <si>
    <t>Alo SGB II gesamt</t>
  </si>
  <si>
    <t>Bevölkerung   15 -  65 Jahre</t>
  </si>
  <si>
    <t>ZWISCHEN</t>
  </si>
  <si>
    <t>END</t>
  </si>
  <si>
    <t xml:space="preserve"> Interpretationshilfe:</t>
  </si>
  <si>
    <t xml:space="preserve"> Migrant/innen sind bei einem Wert von</t>
  </si>
  <si>
    <t>INDEX SvB</t>
  </si>
  <si>
    <t>SVB gesamt</t>
  </si>
  <si>
    <t>Interpretationshilfe:</t>
  </si>
  <si>
    <t>SVB unter 25 Jahre</t>
  </si>
  <si>
    <t>Bevölkerung   15 -  25 Jahre</t>
  </si>
  <si>
    <t>INDEX Schule allg.</t>
  </si>
  <si>
    <t>Schule allg.</t>
  </si>
  <si>
    <t>Quelle: Hessisches Statistisches Landesamt, Berechnungen IWAK</t>
  </si>
  <si>
    <t>INDEX Schule berufl. Rein</t>
  </si>
  <si>
    <t>Schule berufl. Rein</t>
  </si>
  <si>
    <t>INDEX Schule berufl. Dual</t>
  </si>
  <si>
    <t>Schule berufl. Dual</t>
  </si>
  <si>
    <t>INDEX Alo II unter 25 J.</t>
  </si>
  <si>
    <t>Alo II unter 25 Jahre</t>
  </si>
  <si>
    <t>INDEX Alo SGB III unter 25 J.</t>
  </si>
  <si>
    <t>Alo SGB III unter 25 Jahre</t>
  </si>
  <si>
    <t xml:space="preserve"> Interpretationshilfe: Migrant/innen sind bei</t>
  </si>
  <si>
    <t xml:space="preserve"> einem Wert von</t>
  </si>
  <si>
    <t>INDEX Maßnahmen</t>
  </si>
  <si>
    <t>Maßnahmen SGB II und III</t>
  </si>
  <si>
    <t>INDEX Unternehmen</t>
  </si>
  <si>
    <t>Unternehmen gesamt</t>
  </si>
  <si>
    <t>Anmeldungen</t>
  </si>
  <si>
    <t>Abmeldungen</t>
  </si>
  <si>
    <t>1.3.1</t>
  </si>
  <si>
    <t>Selbständige</t>
  </si>
  <si>
    <t>Integrationsindex Selbständige, Wetteraukreis und Land Hessen</t>
  </si>
  <si>
    <t>INDEX Alo SGB III</t>
  </si>
  <si>
    <t>Alo SGB III gesamt</t>
  </si>
  <si>
    <t>SVB</t>
  </si>
  <si>
    <t>Bedeutung und Berechnung von Integrationsindex</t>
  </si>
  <si>
    <t>Bedeutung</t>
  </si>
  <si>
    <t>Berechnung und Bedeutung von Integrationsindex</t>
  </si>
  <si>
    <t>Ergebnisse zum Themenbereich 'Integrationsindex' sind in jeweilige Themenbereichsergebnisse integriert.</t>
  </si>
  <si>
    <t>Integrationsindex ab 2011 ist auf der Basis der Bevölkerungsdaten nach Zensus 2011 (vor 2013 war die Basis nach Volkszählung 1987).</t>
  </si>
  <si>
    <r>
      <rPr>
        <b/>
        <sz val="11"/>
        <color theme="1"/>
        <rFont val="Calibri"/>
        <family val="2"/>
        <scheme val="minor"/>
      </rPr>
      <t>Kommunaler Arbeitsmarktintegrationsindex</t>
    </r>
    <r>
      <rPr>
        <sz val="11"/>
        <color theme="1"/>
        <rFont val="Calibri"/>
        <family val="2"/>
        <scheme val="minor"/>
      </rPr>
      <t xml:space="preserve">
Der kommunale Arbeitsmarktintegrationsindex stellt die Integration von Migrant/innen in den Arbeitsmarkt auf einen Blick dar. Er setzt sich aus den einzelnen themenbezogenen Integrationsindizes zusammen, die entsprechend ihrer Bedeutung gewichtet in den kommunalen Arbeitsmarktintegrationsindex einfließen. 
Am diesem Gesamtindex lässt sich die Arbeitsmarktintegration von Migrant/innen in einer Region zum aktuellen Zeitpunkt ablesen und bei regelmäßigen Updates deren Veränderung im zeitlichen Verlauf nachvollziehen.
Der auf ein themenbezogener Index stellt den Anteil der erwerbsfähigen Bevölkerung im Alter 15 bis unter 65 Jahre ohne deutsche Staatsbürgerschaft mit dem Anteil der sozialversicherungspflichtig Beschäftigten (SvB), Arbeitslosen in Rechtskreisen SGB II und SGB III, Gewerbetreibenden, Maßnahmeteilnehmer/innen ohne deutsche Staatsbürgerschaft ins Verhältnis. Bei dem Integrationsindex Jugend handelt sich entsprechend um die Anteile von der ausländischen Bevölkerung im Alter 15 bis unter 25 Jahre, die ins Verhältnis mit dem Anteil der sozialversicherungspflichtig Beschäftigten, arbeitslosen in Rechtskreisen SGB II und SGB III Jugendlichen (im Alter 15 bis unter 25 Jahre) sowie der Schulentlassenen aus den allgemein bildenden Schulen und der Schüler/innen in den berufsbildenden Schulen ohne deutsche Staatsbürgerschaft gestellt werden. 
Nach Transformation durch eine entsprechende Formel ergibt sich ein Wert größer, gleich oder kleiner 0. Je nach Verhältniswert ist die ausländische Bevölkerung unter den SvB, Arbeitslosen, Jugend, Selbständigen, Maßnahmenteilnehmer/innen eines Kreises dann über- (größer 0), gleich (gleich 0) oder unterrepräsentiert (unter 0). Um die Indexinterpretation zu erleichtern, ist eine entsprechende Interpretationshilfe zu den Themenbereichen in den unten stehenden Dateien eingebaut.
</t>
    </r>
    <r>
      <rPr>
        <b/>
        <sz val="11"/>
        <color theme="1"/>
        <rFont val="Calibri"/>
        <family val="2"/>
        <scheme val="minor"/>
      </rPr>
      <t>Wie wird der (kommunale) Arbeitsmarktintegrationsindex berechnet?</t>
    </r>
    <r>
      <rPr>
        <sz val="11"/>
        <color theme="1"/>
        <rFont val="Calibri"/>
        <family val="2"/>
        <scheme val="minor"/>
      </rPr>
      <t xml:space="preserve">
Der (kommunale) Arbeitsmarktintegrationsindex setzt sich zusammen aus den einzelnen Themenindizes: Je mindestens ein Index fließt zu den fünf Themenbereichen Beschäftigung, Arbeitslosigkeit, Jugendliche, Migrantenunternehmen und arbeitsmarktpolitische Maßnahmen bei der Berechnung mit ein. Dabei wird ihre Bedeutung zur Messung der Integration unterschiedlich stark eingeschätzt und entsprechend auch unterschiedlich gewichtet:
• Beschäftigung x 5
• Arbeitslosigkeit x 3
• Jugend x 2
• Migrantenunternehmen x 0,5
• Arbeitsmarktpolitische Maßnahmen x 0,5
Die Interpretation des Wertes orientiert sich – wie bei den Themenindizes – am Wert 0. Liegt der Wert über 0, sind Migrant/innen besser in den Arbeitsmarkt integriert als der Bevölkerungsdurchschnitt. Bei einem Wert unter 0 – der weitaus häufiger auftreten dürfte – besteht Handlungsbedarf hinsichtlich einer Verbesserung der Integration von Migrant/innen in den Arbeitsmarkt. Beträgt der Index genau den Wert 0, liegt die Gruppe der Migrant/innen hinsichtlich ihrer Integration in den Arbeitsmarkt auf gleicher Höhe mit der Gesamtbevölkerung.
</t>
    </r>
  </si>
  <si>
    <r>
      <rPr>
        <b/>
        <sz val="11"/>
        <color theme="1"/>
        <rFont val="Calibri"/>
        <family val="2"/>
        <scheme val="minor"/>
      </rPr>
      <t>Integrationsindex Beschäftigung</t>
    </r>
    <r>
      <rPr>
        <sz val="11"/>
        <color theme="1"/>
        <rFont val="Calibri"/>
        <family val="2"/>
        <scheme val="minor"/>
      </rPr>
      <t xml:space="preserve">
Der Integrationsindex zur Beschäftigung ermöglicht eine einfache und unkomplizierte Einschätzung der Beschäftigungsintegration. Der Index stellt den Anteil der erwerbsfähigen Bevölkerung im Alter 15 bis unter 65 Jahre ohne deutsche Staatsbürgerschaft mit dem Anteil der sozialversicherungspflichtig Beschäftigten (SvB) ohne deutsche Staatsbürgerschaft ins Verhältnis. Nach Transformation durch eine entsprechende Formel ergibt sich ein Wert größer, gleich oder kleiner 0. Je nach Verhältniswert ist die ausländische Bevölkerung unter den SvB eines Kreises dann über- (größer 0), gleich (gleich 0) oder unterrepräsentiert (unter 0).
</t>
    </r>
    <r>
      <rPr>
        <b/>
        <sz val="11"/>
        <color theme="1"/>
        <rFont val="Calibri"/>
        <family val="2"/>
        <scheme val="minor"/>
      </rPr>
      <t>Wie wird der Integrationsindex Beschäftigung berechnet?</t>
    </r>
    <r>
      <rPr>
        <sz val="11"/>
        <color theme="1"/>
        <rFont val="Calibri"/>
        <family val="2"/>
        <scheme val="minor"/>
      </rPr>
      <t xml:space="preserve">
Der Integrationsindex zum Themenbereich Beschäftigung stellt einen wichtigen Indikator zur Integration von Migrant/innen in den Arbeitsmarkt dar. Er setzt sich zusammen aus dem prozentualen Anteil der sozialversicherungspflichtig Beschäftigten mit ausländischer Staatsbürgerschaft (mittelfristig Personen mit Migrationshintergrund) an den sozialversicherungspflichtig Beschäftigten Personen eines Kreises insgesamt und dem prozentualen Anteil der erwerbsfähigen Ausländer/innen an der Gesamtbevölkerung eines Kreises.
Bei der Berechnung des Indexes wird der Quotient aus beiden Anteilen in die folgende Formel eingesetzt:
(-1)*(2*(1/(x+1))-1) = y
Als Ergebnis erhält man einen Wert unter, gleich oder über 0, der folgendermaßen interpretiert wird: Migrant/innen sind bei einem Wert von
&lt; -0,4 stark unterrepräsentiert
&lt; -0,2 &gt; -0,4 deutlich unterrepräsentiert
&lt; 0 &gt; -0,2 leicht unterrepräsentiert
0 gleich repräsentiert
&gt; 0 &lt; 0,2 leicht überrepräsentiert
&gt; 0,2 &lt; 0,4 deutlich überrepräsentiert
&gt; 0,4 stark überrepräsentiert
</t>
    </r>
  </si>
  <si>
    <r>
      <rPr>
        <b/>
        <sz val="11"/>
        <color theme="1"/>
        <rFont val="Calibri"/>
        <family val="2"/>
        <scheme val="minor"/>
      </rPr>
      <t>Integrationsindex Arbeitslosigkeit</t>
    </r>
    <r>
      <rPr>
        <sz val="11"/>
        <color theme="1"/>
        <rFont val="Calibri"/>
        <family val="2"/>
        <scheme val="minor"/>
      </rPr>
      <t xml:space="preserve">
Der Integrationsindex zur Arbeitslosigkeit im Rechtskreis SGB II und SGB III dient dazu, die Arbeitsmarktsituation im Kreis einschätzen zu können. Der Index stellt den Anteil der erwerbsfähigen Bevölkerung im Alter 15 bis unter 65 Jahre ohne deutsche Staatsbürgerschaft mit dem der arbeitslosen Ausländer ins Verhältnis. Transformiert durch eine entsprechende Formel ergibt sich ein Wert größer, kleiner oder gleich 0. Je nach Verhältniswert ist die ausländische Bevölkerung unter den SvB eines Kreises dann über- (kleiner 0), gleich (gleich 0) oder unterrepräsentiert (größer 0). Im Gegensatz zum Integrationsindex Beschäftigung werden die Werte größer, kleiner oder gleich hier entgegengesetzt interpretiert, da bspw. die Überrepräsentanz unter den Arbeitslosen nicht wie bei der Beschäftigung positiv, sondern negativ bewertet wird.
</t>
    </r>
    <r>
      <rPr>
        <b/>
        <sz val="11"/>
        <color theme="1"/>
        <rFont val="Calibri"/>
        <family val="2"/>
        <scheme val="minor"/>
      </rPr>
      <t>Wie wird der Integrationsindex Arbeitslosigkeit berechnet?</t>
    </r>
    <r>
      <rPr>
        <sz val="11"/>
        <color theme="1"/>
        <rFont val="Calibri"/>
        <family val="2"/>
        <scheme val="minor"/>
      </rPr>
      <t xml:space="preserve">
Der Integrationsindex zum Themenbereich Arbeitslosigkeit stellt einen wichtigen Indikator zur Integration von Migrant/innen in den Arbeitsmarkt dar. Er setzt sich zusammen aus dem prozentualen Anteil der Arbeitslosen mit ausländischer Staatsbürgerschaft (mittelfristig Personen mit Migrationshintergrund) an den arbeitslosen Personen eines Kreises insgesamt und dem prozentualen Anteil der erwerbsfähigen Ausländer/innen an der Gesamtbevölkerung eines Kreises.
Bei der Berechnung des Indexes wird der Quotient aus beiden Anteilen in die folgende Formel eingesetzt:
(-1)*(2*(1/(x+1))-1) = y
Als Ergebnis erhält man einen Wert unter, gleich oder über 0, der folgendermaßen interpretiert wird: Migrant/innen sind bei einem Wert von
&lt; -0,4 stark überrepräsentiert
&lt; -0,2 &gt; -0,4 deutlich überrepräsentiert
&lt; 0 &gt; -0,2 leicht überrepräsentiert
0 gleich repräsentiert
&gt; 0 &lt; 0,2 leicht unterrepräsentiert
&gt; 0,2 &lt; 0,4 deutlich unterrepräsentiert
&gt; 0,4 stark unterrepräsentiert
</t>
    </r>
  </si>
  <si>
    <r>
      <rPr>
        <b/>
        <sz val="11"/>
        <color theme="1"/>
        <rFont val="Calibri"/>
        <family val="2"/>
        <scheme val="minor"/>
      </rPr>
      <t>Integrationsindex Jugendliche</t>
    </r>
    <r>
      <rPr>
        <sz val="11"/>
        <color theme="1"/>
        <rFont val="Calibri"/>
        <family val="2"/>
        <scheme val="minor"/>
      </rPr>
      <t xml:space="preserve">
Der Integrationsindex Jugendliche setzt sich aus unterschiedlichen Einzelindizes zusammen. Unter den folgenden Daten finden Sie Teilindizes zur Beschäftigung und Arbeitslosigkeit von Jugendlichen (15 bis unter 25-Jährige). Darüber hinaus geben die Indizes im Bereich Bildung (Allgemein bildende und berufsbildende Schulen) Auskunft über den Integrationsstand im Bereich des Schulwesens. Die Indizes stellen jeweils den Anteil der ausländischen Bevölkerung zwischen 15 bis 25 Jahren ins Verhältnis zum Anteil der Schulbesucher/-absolventen ohne deutsche Staatsbürgerschaft. Je nach Verhältniswert ist die ausländische Bevölkerung unter den SvB eines Kreises über- (größer 0), gleich (gleich 0) oder unterrepräsentiert (unter 0).
</t>
    </r>
    <r>
      <rPr>
        <b/>
        <sz val="11"/>
        <color theme="1"/>
        <rFont val="Calibri"/>
        <family val="2"/>
        <scheme val="minor"/>
      </rPr>
      <t>Wie wird der Integrationsindex Jugendliche berechnet?</t>
    </r>
    <r>
      <rPr>
        <sz val="11"/>
        <color theme="1"/>
        <rFont val="Calibri"/>
        <family val="2"/>
        <scheme val="minor"/>
      </rPr>
      <t xml:space="preserve">
Der Integrationsindex zum Themenbereich Jugendliche setzt sich aus unterschiedlichen Teilindizes zusammen. Deren Berechnung erfolgt gemäß der anderen Themenbereiche, die Bezugsgruppe ist hier allerdings nicht die gesamte Erwerbsbevölkerung, sondern die Zahl der unter 25-Jährigen eines Kreises. So gehen in die Formel folgende Werte mit ein: Der prozentuale Anteil der Personen mit ausländischer Staatsbürgerschaft unter 25 Jahre (voraussichtlich ab 2009: Personen mit Migrationshintergrund) an den unter 25-jährigen sozialversicherungspflichtig Beschäftigten Personen eines Kreises insgesamt und der prozentuale Anteil der erwerbsfähigen Ausländer/innen an der erwerbsfähigen Gesamtbevölkerung eines Kreises, je unter 25 Jahre. Beispiel:
Bei der Berechnung des Indexes wird der Quotient aus beiden Anteilen in die folgende Formel eingesetzt:
(-1)*(2*(1/(x+1))-1) = y
Als Ergebnis erhält man einen Wert unter, gleich oder über 0, der folgendermaßen interpretiert wird: Migrant/innen sind bei einem Wert von
&lt; -0,4 stark unterrepräsentiert
&lt; -0,2 &gt; -0,4 deutlich unterrepräsentiert
&lt; 0 &gt; -0,2 leicht unterrepräsentiert
0 gleich repräsentiert
&gt; 0 &lt; 0,2 leicht überrepräsentiert
&gt; 0,2 &lt; 0,4 deutlich überrepräsentiert
&gt; 0,4 stark überrepräsentiert
</t>
    </r>
  </si>
  <si>
    <r>
      <rPr>
        <b/>
        <sz val="11"/>
        <color theme="1"/>
        <rFont val="Calibri"/>
        <family val="2"/>
        <scheme val="minor"/>
      </rPr>
      <t>Integrationsindex Unternehmen</t>
    </r>
    <r>
      <rPr>
        <sz val="11"/>
        <color theme="1"/>
        <rFont val="Calibri"/>
        <family val="2"/>
        <scheme val="minor"/>
      </rPr>
      <t xml:space="preserve">
Der Selbständigenindex liefert einen Überblick darüber, inwieweit Migranten häufiger oder seltener als Gewerbetreibende gemeldet sind als Nicht-Migranten. Der Index stellt den Anteil der erwerbsfähigen Bevölkerung im Alter 15 bis unter 65 Jahre ohne deutsche Staatsbürgerschaft mit dem Anteil der gewerbetreibenden Ausländer ins Verhältnis. Je nach Verhältniswert ist die ausländische Bevölkerung unter den Gewerbetreibenden eines Kreises über- (größer 0), gleich (gleich 0) oder unterrepräsentiert (unter 0).
</t>
    </r>
    <r>
      <rPr>
        <b/>
        <sz val="11"/>
        <color theme="1"/>
        <rFont val="Calibri"/>
        <family val="2"/>
        <scheme val="minor"/>
      </rPr>
      <t>Wie wird der Selbständigenindex berechnet?</t>
    </r>
    <r>
      <rPr>
        <sz val="11"/>
        <color theme="1"/>
        <rFont val="Calibri"/>
        <family val="2"/>
        <scheme val="minor"/>
      </rPr>
      <t xml:space="preserve">
Der Selbständigkeitsindex setzt sich zusammen aus dem dem prozentualen Anteil der Gewerbeanmeldungen (GWA) Gewerbetreibender mit ausländischer Staatsbürgerschaft (mittelfristig Personen mit Migrationshintergrund) an den Gewerbeanmeldungen gewerbetreibender Personen eines Kreises insgesamt und dem prozentualen Anteil der erwerbsfähigen Ausländer/innen an der erwerbsfähigen Gesamtbevölkerung eines Kreises.
Bei der Berechnung des Indexes wird der Quotient aus beiden Anteilen in die folgende Formel eingesetzt:
(-1)*(2*(1/(x+1))-1) = y
Als Ergebnis erhält man einen Wert unter, gleich oder über 0, der folgendermaßen interpretiert wird: Migrant/innen sind bei einem Wert von
&lt; -0,4 stark unterrepräsentiert
&lt; -0,2 &gt; -0,4 deutlich unterrepräsentiert
&lt; 0 &gt; -0,2 leicht unterrepräsentiert
0 gleich repräsentiert
&gt; 0 &lt; 0,2 leicht überrepräsentiert
&gt; 0,2 &lt; 0,4 deutlich überrepräsentiert
&gt; 0,4 stark überrepräsentiert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</si>
</sst>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 #,##0;* \-_ #,##0;\-"/>
    <numFmt numFmtId="165" formatCode="0.0%"/>
    <numFmt numFmtId="166" formatCode="0.0000"/>
    <numFmt numFmtId="167" formatCode="0.00000"/>
    <numFmt numFmtId="168" formatCode="0.000"/>
  </numFmts>
  <fonts count="28" x14ac:knownFonts="1">
    <font>
      <sz val="11"/>
      <color theme="1"/>
      <name val="Calibri"/>
      <family val="2"/>
      <scheme val="minor"/>
    </font>
    <font>
      <b/>
      <sz val="8"/>
      <name val="Arial"/>
      <family val="2"/>
    </font>
    <font>
      <sz val="8"/>
      <name val="Arial"/>
      <family val="2"/>
    </font>
    <font>
      <b/>
      <sz val="8"/>
      <color indexed="8"/>
      <name val="Arial"/>
      <family val="2"/>
    </font>
    <font>
      <sz val="8"/>
      <color indexed="8"/>
      <name val="Arial"/>
      <family val="2"/>
    </font>
    <font>
      <sz val="8"/>
      <name val="Arial"/>
      <family val="2"/>
      <charset val="204"/>
    </font>
    <font>
      <sz val="10"/>
      <name val="Arial"/>
      <family val="2"/>
    </font>
    <font>
      <sz val="8"/>
      <color theme="1"/>
      <name val="Calibri"/>
      <family val="2"/>
      <scheme val="minor"/>
    </font>
    <font>
      <sz val="11"/>
      <color indexed="8"/>
      <name val="Arial"/>
      <family val="2"/>
    </font>
    <font>
      <b/>
      <sz val="11"/>
      <name val="Arial"/>
      <family val="2"/>
    </font>
    <font>
      <u/>
      <sz val="11"/>
      <color theme="10"/>
      <name val="Calibri"/>
      <family val="2"/>
      <scheme val="minor"/>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b/>
      <sz val="9"/>
      <color theme="1"/>
      <name val="Arial"/>
      <family val="2"/>
    </font>
    <font>
      <u/>
      <sz val="10"/>
      <color theme="10"/>
      <name val="Calibri"/>
      <family val="2"/>
      <scheme val="minor"/>
    </font>
    <font>
      <sz val="9"/>
      <color indexed="8"/>
      <name val="Arial"/>
      <family val="2"/>
    </font>
    <font>
      <b/>
      <sz val="9"/>
      <color indexed="81"/>
      <name val="Segoe UI"/>
      <family val="2"/>
    </font>
    <font>
      <sz val="9"/>
      <color indexed="81"/>
      <name val="Segoe UI"/>
      <family val="2"/>
    </font>
    <font>
      <b/>
      <u/>
      <sz val="8"/>
      <name val="Arial"/>
      <family val="2"/>
    </font>
    <font>
      <b/>
      <sz val="8"/>
      <name val="Arial"/>
      <family val="2"/>
      <charset val="204"/>
    </font>
    <font>
      <b/>
      <sz val="11"/>
      <color theme="1"/>
      <name val="Calibri"/>
      <family val="2"/>
      <scheme val="minor"/>
    </font>
    <font>
      <b/>
      <sz val="11"/>
      <color rgb="FF000000"/>
      <name val="Arial"/>
      <family val="2"/>
    </font>
    <font>
      <sz val="9"/>
      <color theme="1"/>
      <name val="Calibri"/>
      <family val="2"/>
      <scheme val="minor"/>
    </font>
    <font>
      <sz val="9"/>
      <name val="Arial"/>
      <family val="2"/>
    </font>
  </fonts>
  <fills count="12">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9" tint="0.39997558519241921"/>
        <bgColor indexed="64"/>
      </patternFill>
    </fill>
    <fill>
      <patternFill patternType="solid">
        <fgColor rgb="FFFF0000"/>
        <bgColor indexed="64"/>
      </patternFill>
    </fill>
    <fill>
      <patternFill patternType="solid">
        <fgColor theme="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bgColor indexed="64"/>
      </patternFill>
    </fill>
  </fills>
  <borders count="2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0" fontId="6" fillId="0" borderId="0"/>
    <xf numFmtId="0" fontId="6" fillId="0" borderId="0"/>
    <xf numFmtId="0" fontId="6" fillId="0" borderId="0"/>
    <xf numFmtId="0" fontId="6" fillId="0" borderId="0"/>
    <xf numFmtId="0" fontId="10" fillId="0" borderId="0" applyNumberFormat="0" applyFill="0" applyBorder="0" applyAlignment="0" applyProtection="0"/>
    <xf numFmtId="0" fontId="6" fillId="0" borderId="0"/>
  </cellStyleXfs>
  <cellXfs count="263">
    <xf numFmtId="0" fontId="0" fillId="0" borderId="0" xfId="0"/>
    <xf numFmtId="0" fontId="2" fillId="0" borderId="0" xfId="0" applyFont="1"/>
    <xf numFmtId="0" fontId="5" fillId="0" borderId="0" xfId="0" applyFont="1"/>
    <xf numFmtId="0" fontId="0" fillId="0" borderId="0" xfId="0" applyFill="1"/>
    <xf numFmtId="164" fontId="2" fillId="0" borderId="0" xfId="0" applyNumberFormat="1" applyFont="1" applyFill="1" applyBorder="1" applyAlignment="1">
      <alignment horizontal="right"/>
    </xf>
    <xf numFmtId="0" fontId="2" fillId="0" borderId="0" xfId="0" applyFont="1" applyFill="1"/>
    <xf numFmtId="0" fontId="2" fillId="0" borderId="0" xfId="0" applyFont="1" applyFill="1" applyBorder="1"/>
    <xf numFmtId="0" fontId="2" fillId="0" borderId="0" xfId="0" applyFont="1" applyFill="1" applyBorder="1" applyAlignment="1">
      <alignment horizontal="center"/>
    </xf>
    <xf numFmtId="0" fontId="8" fillId="0" borderId="0" xfId="0" applyFont="1"/>
    <xf numFmtId="0" fontId="3" fillId="0" borderId="0" xfId="0" applyFont="1" applyBorder="1" applyAlignment="1"/>
    <xf numFmtId="0" fontId="8" fillId="0" borderId="0" xfId="0" applyFont="1" applyBorder="1" applyAlignment="1"/>
    <xf numFmtId="0" fontId="2" fillId="0" borderId="0" xfId="1" applyFont="1" applyBorder="1"/>
    <xf numFmtId="0" fontId="4" fillId="0" borderId="0" xfId="0" applyFont="1" applyFill="1" applyBorder="1" applyAlignment="1">
      <alignment horizontal="left" wrapText="1"/>
    </xf>
    <xf numFmtId="0" fontId="2" fillId="0" borderId="0" xfId="1" applyFont="1" applyFill="1" applyBorder="1" applyAlignment="1">
      <alignment horizontal="center" vertical="center" wrapText="1"/>
    </xf>
    <xf numFmtId="0" fontId="2" fillId="0" borderId="0" xfId="2" applyFont="1" applyFill="1" applyBorder="1" applyAlignment="1">
      <alignment horizontal="center" vertical="center" wrapText="1"/>
    </xf>
    <xf numFmtId="0" fontId="2" fillId="0" borderId="0" xfId="3" applyFont="1" applyFill="1" applyBorder="1" applyAlignment="1">
      <alignment horizontal="center" vertical="center" wrapText="1"/>
    </xf>
    <xf numFmtId="0" fontId="2" fillId="0" borderId="0" xfId="4" applyFont="1" applyFill="1" applyBorder="1" applyAlignment="1">
      <alignment horizontal="center" vertical="center" wrapText="1"/>
    </xf>
    <xf numFmtId="0" fontId="4" fillId="0" borderId="0" xfId="0" applyFont="1" applyFill="1" applyBorder="1"/>
    <xf numFmtId="0" fontId="5" fillId="0" borderId="0" xfId="0" applyFont="1" applyAlignment="1">
      <alignment horizontal="left" vertical="top"/>
    </xf>
    <xf numFmtId="164" fontId="1" fillId="0" borderId="0" xfId="0" applyNumberFormat="1" applyFont="1" applyFill="1" applyBorder="1" applyAlignment="1">
      <alignment horizontal="center"/>
    </xf>
    <xf numFmtId="165" fontId="2" fillId="0" borderId="0" xfId="0" applyNumberFormat="1" applyFont="1" applyFill="1" applyBorder="1" applyAlignment="1">
      <alignment horizontal="right"/>
    </xf>
    <xf numFmtId="0" fontId="7" fillId="0" borderId="0" xfId="0" applyFont="1" applyFill="1" applyBorder="1" applyAlignment="1"/>
    <xf numFmtId="0" fontId="0" fillId="0" borderId="0" xfId="0" applyAlignment="1">
      <alignment horizontal="left"/>
    </xf>
    <xf numFmtId="0" fontId="11" fillId="0" borderId="0" xfId="0" applyFont="1"/>
    <xf numFmtId="0" fontId="11" fillId="0" borderId="0" xfId="0" applyFont="1" applyAlignment="1">
      <alignment horizontal="left" vertical="center"/>
    </xf>
    <xf numFmtId="0" fontId="12" fillId="0" borderId="0" xfId="0" applyFont="1" applyFill="1" applyAlignment="1">
      <alignment horizontal="left" vertical="center"/>
    </xf>
    <xf numFmtId="16" fontId="11" fillId="0" borderId="0" xfId="0" quotePrefix="1" applyNumberFormat="1" applyFont="1" applyAlignment="1">
      <alignment vertical="top"/>
    </xf>
    <xf numFmtId="16" fontId="13" fillId="2" borderId="0" xfId="0" quotePrefix="1" applyNumberFormat="1" applyFont="1" applyFill="1" applyAlignment="1">
      <alignment vertical="top"/>
    </xf>
    <xf numFmtId="0" fontId="11" fillId="2" borderId="0" xfId="0" applyFont="1" applyFill="1" applyAlignment="1">
      <alignment vertical="top" wrapText="1"/>
    </xf>
    <xf numFmtId="16" fontId="13" fillId="3" borderId="0" xfId="0" quotePrefix="1" applyNumberFormat="1" applyFont="1" applyFill="1" applyAlignment="1">
      <alignment vertical="top"/>
    </xf>
    <xf numFmtId="16" fontId="13" fillId="4" borderId="0" xfId="0" quotePrefix="1" applyNumberFormat="1" applyFont="1" applyFill="1" applyAlignment="1">
      <alignment vertical="top"/>
    </xf>
    <xf numFmtId="0" fontId="13" fillId="5" borderId="0" xfId="0" applyFont="1" applyFill="1" applyAlignment="1">
      <alignment vertical="top"/>
    </xf>
    <xf numFmtId="0" fontId="15" fillId="0" borderId="0" xfId="0" applyFont="1" applyAlignment="1">
      <alignment textRotation="90"/>
    </xf>
    <xf numFmtId="0" fontId="15" fillId="0" borderId="0" xfId="0" applyFont="1" applyFill="1" applyAlignment="1">
      <alignment textRotation="90"/>
    </xf>
    <xf numFmtId="0" fontId="15" fillId="0" borderId="0" xfId="0" applyFont="1" applyFill="1" applyBorder="1" applyAlignment="1">
      <alignment textRotation="90"/>
    </xf>
    <xf numFmtId="16" fontId="11" fillId="2" borderId="0" xfId="0" quotePrefix="1" applyNumberFormat="1" applyFont="1" applyFill="1" applyAlignment="1">
      <alignment vertical="top"/>
    </xf>
    <xf numFmtId="16" fontId="11" fillId="3" borderId="0" xfId="0" quotePrefix="1" applyNumberFormat="1" applyFont="1" applyFill="1" applyAlignment="1">
      <alignment vertical="top"/>
    </xf>
    <xf numFmtId="16" fontId="11" fillId="4" borderId="0" xfId="0" quotePrefix="1" applyNumberFormat="1" applyFont="1" applyFill="1" applyAlignment="1">
      <alignment vertical="top"/>
    </xf>
    <xf numFmtId="16" fontId="11" fillId="5" borderId="0" xfId="0" quotePrefix="1" applyNumberFormat="1" applyFont="1" applyFill="1" applyAlignment="1">
      <alignment vertical="top"/>
    </xf>
    <xf numFmtId="16" fontId="11" fillId="6" borderId="0" xfId="0" quotePrefix="1" applyNumberFormat="1" applyFont="1" applyFill="1" applyAlignment="1">
      <alignment vertical="top"/>
    </xf>
    <xf numFmtId="0" fontId="1" fillId="0" borderId="0" xfId="0" applyFont="1" applyFill="1" applyBorder="1"/>
    <xf numFmtId="0" fontId="0" fillId="0" borderId="0" xfId="0" applyBorder="1"/>
    <xf numFmtId="0" fontId="17" fillId="7" borderId="2" xfId="0" applyFont="1" applyFill="1" applyBorder="1" applyAlignment="1">
      <alignment vertical="center"/>
    </xf>
    <xf numFmtId="0" fontId="16" fillId="7" borderId="3" xfId="0" applyFont="1" applyFill="1" applyBorder="1" applyAlignment="1">
      <alignment vertical="center"/>
    </xf>
    <xf numFmtId="0" fontId="16" fillId="7" borderId="6" xfId="0" applyFont="1" applyFill="1" applyBorder="1" applyAlignment="1">
      <alignment vertical="center"/>
    </xf>
    <xf numFmtId="0" fontId="16" fillId="7" borderId="4" xfId="0" applyFont="1" applyFill="1" applyBorder="1" applyAlignment="1">
      <alignment vertical="center"/>
    </xf>
    <xf numFmtId="0" fontId="4" fillId="0" borderId="0" xfId="0" applyFont="1" applyFill="1" applyBorder="1" applyAlignment="1">
      <alignment vertical="center"/>
    </xf>
    <xf numFmtId="0" fontId="3" fillId="0" borderId="0" xfId="0" applyFont="1" applyFill="1" applyBorder="1" applyAlignment="1">
      <alignment vertical="center"/>
    </xf>
    <xf numFmtId="16" fontId="16" fillId="0" borderId="0" xfId="0" quotePrefix="1" applyNumberFormat="1" applyFont="1" applyAlignment="1">
      <alignment vertical="top"/>
    </xf>
    <xf numFmtId="16" fontId="11" fillId="0" borderId="0" xfId="0" quotePrefix="1" applyNumberFormat="1" applyFont="1" applyFill="1" applyAlignment="1">
      <alignment vertical="top"/>
    </xf>
    <xf numFmtId="0" fontId="11" fillId="0" borderId="0" xfId="0" applyFont="1" applyFill="1"/>
    <xf numFmtId="0" fontId="8" fillId="0" borderId="0" xfId="0" applyFont="1" applyFill="1" applyBorder="1" applyAlignment="1">
      <alignment wrapText="1"/>
    </xf>
    <xf numFmtId="0" fontId="8" fillId="0" borderId="0" xfId="0" applyFont="1" applyFill="1" applyBorder="1" applyAlignment="1">
      <alignment horizontal="left" wrapText="1"/>
    </xf>
    <xf numFmtId="0" fontId="11" fillId="0" borderId="0" xfId="0" applyFont="1" applyFill="1" applyAlignment="1">
      <alignment horizontal="center" vertical="top"/>
    </xf>
    <xf numFmtId="0" fontId="14" fillId="0" borderId="0" xfId="5" applyFont="1" applyFill="1" applyAlignment="1">
      <alignment horizontal="center" vertical="top"/>
    </xf>
    <xf numFmtId="0" fontId="13" fillId="0" borderId="0" xfId="0" applyFont="1" applyFill="1" applyAlignment="1">
      <alignment horizontal="left" vertical="top" wrapText="1"/>
    </xf>
    <xf numFmtId="0" fontId="8" fillId="0" borderId="0" xfId="0" applyFont="1" applyFill="1" applyBorder="1" applyAlignment="1">
      <alignment horizontal="left" vertical="top" wrapText="1"/>
    </xf>
    <xf numFmtId="0" fontId="8" fillId="0" borderId="0" xfId="0" applyFont="1" applyFill="1" applyBorder="1" applyAlignment="1">
      <alignment vertical="top" wrapText="1"/>
    </xf>
    <xf numFmtId="0" fontId="14" fillId="2" borderId="0" xfId="5" applyFont="1" applyFill="1" applyAlignment="1">
      <alignment horizontal="center" vertical="top"/>
    </xf>
    <xf numFmtId="0" fontId="14" fillId="4" borderId="0" xfId="5" applyFont="1" applyFill="1" applyAlignment="1">
      <alignment horizontal="center" vertical="top"/>
    </xf>
    <xf numFmtId="0" fontId="11" fillId="4" borderId="0" xfId="0" applyFont="1" applyFill="1" applyAlignment="1">
      <alignment horizontal="center" vertical="top"/>
    </xf>
    <xf numFmtId="0" fontId="11" fillId="6" borderId="0" xfId="0" applyFont="1" applyFill="1" applyAlignment="1">
      <alignment horizontal="center" vertical="top"/>
    </xf>
    <xf numFmtId="0" fontId="18" fillId="0" borderId="0" xfId="5" applyFont="1" applyAlignment="1"/>
    <xf numFmtId="0" fontId="16" fillId="0" borderId="0" xfId="0" applyFont="1" applyFill="1" applyAlignment="1">
      <alignment horizontal="left" vertical="top"/>
    </xf>
    <xf numFmtId="0" fontId="19" fillId="0" borderId="0" xfId="0" applyFont="1" applyFill="1" applyBorder="1" applyAlignment="1">
      <alignment horizontal="left" wrapText="1"/>
    </xf>
    <xf numFmtId="0" fontId="16" fillId="0" borderId="0" xfId="0" applyFont="1"/>
    <xf numFmtId="0" fontId="13" fillId="5" borderId="0" xfId="0" applyFont="1" applyFill="1" applyAlignment="1">
      <alignment vertical="top" wrapText="1"/>
    </xf>
    <xf numFmtId="16" fontId="13" fillId="7" borderId="0" xfId="0" applyNumberFormat="1" applyFont="1" applyFill="1" applyAlignment="1">
      <alignment horizontal="left" vertical="top" wrapText="1"/>
    </xf>
    <xf numFmtId="0" fontId="11" fillId="7" borderId="0" xfId="0" applyFont="1" applyFill="1" applyAlignment="1">
      <alignment horizontal="left" vertical="top" wrapText="1"/>
    </xf>
    <xf numFmtId="0" fontId="11" fillId="7" borderId="0" xfId="0" applyFont="1" applyFill="1" applyAlignment="1">
      <alignment horizontal="center" vertical="top"/>
    </xf>
    <xf numFmtId="0" fontId="1" fillId="0" borderId="0" xfId="0" applyFont="1" applyFill="1" applyBorder="1" applyAlignment="1">
      <alignment horizontal="center" vertical="center" wrapText="1"/>
    </xf>
    <xf numFmtId="0" fontId="2" fillId="0" borderId="0" xfId="0" applyFont="1" applyBorder="1"/>
    <xf numFmtId="0" fontId="0" fillId="0" borderId="0" xfId="0" applyFill="1" applyBorder="1"/>
    <xf numFmtId="0" fontId="2"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vertical="center"/>
    </xf>
    <xf numFmtId="0" fontId="22" fillId="0" borderId="7" xfId="0" applyFont="1" applyBorder="1" applyAlignment="1"/>
    <xf numFmtId="0" fontId="1" fillId="0" borderId="8" xfId="0" applyFont="1" applyBorder="1" applyAlignment="1"/>
    <xf numFmtId="0" fontId="1" fillId="0" borderId="9" xfId="0" applyFont="1" applyBorder="1" applyAlignment="1"/>
    <xf numFmtId="0" fontId="1" fillId="0" borderId="0" xfId="0" applyFont="1" applyBorder="1" applyAlignment="1"/>
    <xf numFmtId="0" fontId="22" fillId="0" borderId="10" xfId="0" applyFont="1" applyBorder="1" applyAlignment="1"/>
    <xf numFmtId="0" fontId="1" fillId="0" borderId="11" xfId="0" applyFont="1" applyBorder="1" applyAlignment="1"/>
    <xf numFmtId="0" fontId="1" fillId="0" borderId="10" xfId="0" applyFont="1" applyBorder="1" applyAlignment="1"/>
    <xf numFmtId="0" fontId="2" fillId="0" borderId="10" xfId="0" applyFont="1" applyBorder="1" applyAlignment="1">
      <alignment horizontal="left"/>
    </xf>
    <xf numFmtId="0" fontId="0" fillId="0" borderId="11" xfId="0" applyBorder="1"/>
    <xf numFmtId="0" fontId="2" fillId="0" borderId="10" xfId="0" applyFont="1" applyBorder="1" applyAlignment="1">
      <alignment horizontal="left" indent="1"/>
    </xf>
    <xf numFmtId="0" fontId="2" fillId="0" borderId="12" xfId="0" applyFont="1" applyBorder="1" applyAlignment="1">
      <alignment horizontal="left"/>
    </xf>
    <xf numFmtId="0" fontId="2" fillId="0" borderId="1" xfId="0" applyFont="1" applyBorder="1"/>
    <xf numFmtId="0" fontId="0" fillId="0" borderId="13" xfId="0" applyBorder="1"/>
    <xf numFmtId="0" fontId="2" fillId="8" borderId="14" xfId="0" applyFont="1" applyFill="1" applyBorder="1" applyAlignment="1">
      <alignment vertical="center"/>
    </xf>
    <xf numFmtId="0" fontId="2" fillId="8" borderId="15" xfId="0" applyFont="1" applyFill="1" applyBorder="1" applyAlignment="1">
      <alignment vertical="center"/>
    </xf>
    <xf numFmtId="0" fontId="2" fillId="8" borderId="16" xfId="0" applyFont="1" applyFill="1" applyBorder="1" applyAlignment="1">
      <alignment vertical="center"/>
    </xf>
    <xf numFmtId="0" fontId="1" fillId="8" borderId="17" xfId="0" applyFont="1" applyFill="1" applyBorder="1" applyAlignment="1">
      <alignment vertical="center"/>
    </xf>
    <xf numFmtId="0" fontId="2" fillId="8" borderId="18" xfId="0" applyFont="1" applyFill="1" applyBorder="1" applyAlignment="1">
      <alignment vertical="center"/>
    </xf>
    <xf numFmtId="0" fontId="2" fillId="8" borderId="2" xfId="0" applyFont="1" applyFill="1" applyBorder="1" applyAlignment="1">
      <alignment vertical="center"/>
    </xf>
    <xf numFmtId="0" fontId="2" fillId="8" borderId="19" xfId="0" applyFont="1" applyFill="1" applyBorder="1" applyAlignment="1">
      <alignment vertical="center"/>
    </xf>
    <xf numFmtId="0" fontId="1" fillId="8" borderId="20" xfId="0" applyFont="1" applyFill="1" applyBorder="1" applyAlignment="1">
      <alignment vertical="center"/>
    </xf>
    <xf numFmtId="0" fontId="2" fillId="8" borderId="21" xfId="0" applyFont="1" applyFill="1" applyBorder="1" applyAlignment="1">
      <alignment vertical="center"/>
    </xf>
    <xf numFmtId="0" fontId="2" fillId="8" borderId="22" xfId="0" applyFont="1" applyFill="1" applyBorder="1" applyAlignment="1">
      <alignment vertical="center"/>
    </xf>
    <xf numFmtId="0" fontId="2" fillId="8" borderId="23" xfId="0" applyFont="1" applyFill="1" applyBorder="1" applyAlignment="1">
      <alignment vertical="center"/>
    </xf>
    <xf numFmtId="0" fontId="1" fillId="8" borderId="24"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2" fillId="0" borderId="0" xfId="0" applyFont="1" applyBorder="1" applyAlignment="1">
      <alignment wrapText="1"/>
    </xf>
    <xf numFmtId="0" fontId="0" fillId="0" borderId="0" xfId="0" applyBorder="1" applyAlignment="1"/>
    <xf numFmtId="166" fontId="2" fillId="0" borderId="2" xfId="0" applyNumberFormat="1" applyFont="1" applyBorder="1"/>
    <xf numFmtId="166" fontId="1" fillId="0" borderId="2" xfId="0" applyNumberFormat="1" applyFont="1" applyFill="1" applyBorder="1" applyAlignment="1">
      <alignment horizontal="right"/>
    </xf>
    <xf numFmtId="0" fontId="2" fillId="0" borderId="0" xfId="0" applyFont="1" applyBorder="1" applyAlignment="1">
      <alignment wrapText="1"/>
    </xf>
    <xf numFmtId="0" fontId="0" fillId="0" borderId="0" xfId="0" applyBorder="1" applyAlignment="1"/>
    <xf numFmtId="166" fontId="2" fillId="0" borderId="0" xfId="0" applyNumberFormat="1" applyFont="1" applyBorder="1"/>
    <xf numFmtId="0" fontId="1" fillId="0" borderId="0" xfId="0" applyFont="1" applyFill="1" applyBorder="1" applyAlignment="1">
      <alignment wrapText="1"/>
    </xf>
    <xf numFmtId="166" fontId="1" fillId="0" borderId="0" xfId="0" applyNumberFormat="1" applyFont="1" applyFill="1" applyBorder="1" applyAlignment="1">
      <alignment horizontal="right"/>
    </xf>
    <xf numFmtId="166" fontId="2" fillId="0" borderId="2" xfId="0" applyNumberFormat="1" applyFont="1" applyFill="1" applyBorder="1" applyAlignment="1">
      <alignment horizontal="right"/>
    </xf>
    <xf numFmtId="166" fontId="2" fillId="0" borderId="5" xfId="0" applyNumberFormat="1" applyFont="1" applyBorder="1"/>
    <xf numFmtId="166" fontId="2" fillId="0" borderId="0" xfId="0" applyNumberFormat="1" applyFont="1" applyFill="1" applyBorder="1" applyAlignment="1">
      <alignment horizontal="right"/>
    </xf>
    <xf numFmtId="166" fontId="5" fillId="0" borderId="0" xfId="0" applyNumberFormat="1" applyFont="1" applyBorder="1"/>
    <xf numFmtId="166" fontId="23" fillId="0" borderId="0" xfId="0" applyNumberFormat="1" applyFont="1" applyFill="1" applyBorder="1" applyAlignment="1">
      <alignment horizontal="right"/>
    </xf>
    <xf numFmtId="0" fontId="6" fillId="0" borderId="0" xfId="1" applyFont="1" applyBorder="1"/>
    <xf numFmtId="0" fontId="2" fillId="0" borderId="0" xfId="1" applyFont="1" applyFill="1" applyBorder="1"/>
    <xf numFmtId="0" fontId="1" fillId="0" borderId="0" xfId="1" applyFont="1" applyFill="1" applyBorder="1"/>
    <xf numFmtId="167" fontId="2" fillId="0" borderId="0" xfId="1" applyNumberFormat="1" applyFont="1" applyFill="1" applyBorder="1"/>
    <xf numFmtId="0" fontId="1" fillId="0" borderId="0" xfId="0" applyFont="1" applyBorder="1" applyAlignment="1">
      <alignment vertical="center"/>
    </xf>
    <xf numFmtId="0" fontId="2" fillId="0" borderId="0" xfId="0" applyFont="1" applyBorder="1" applyAlignment="1"/>
    <xf numFmtId="0" fontId="0" fillId="0" borderId="0" xfId="0" applyAlignment="1"/>
    <xf numFmtId="0" fontId="1" fillId="0" borderId="0" xfId="0" applyFont="1" applyFill="1" applyBorder="1" applyAlignment="1">
      <alignment horizontal="left"/>
    </xf>
    <xf numFmtId="0" fontId="2" fillId="0" borderId="0" xfId="0" applyFont="1" applyFill="1" applyBorder="1" applyAlignment="1"/>
    <xf numFmtId="0" fontId="5" fillId="0" borderId="0" xfId="0" applyFont="1" applyAlignment="1"/>
    <xf numFmtId="0" fontId="0" fillId="0" borderId="0" xfId="0" applyFill="1" applyAlignment="1"/>
    <xf numFmtId="0" fontId="0" fillId="0" borderId="0" xfId="0" applyFont="1" applyFill="1" applyBorder="1" applyAlignment="1"/>
    <xf numFmtId="0" fontId="0" fillId="0" borderId="0" xfId="0" applyBorder="1" applyAlignment="1">
      <alignment horizontal="left"/>
    </xf>
    <xf numFmtId="0" fontId="22" fillId="0" borderId="7" xfId="0" applyFont="1" applyBorder="1"/>
    <xf numFmtId="0" fontId="1" fillId="0" borderId="8" xfId="0" applyFont="1" applyBorder="1"/>
    <xf numFmtId="0" fontId="1" fillId="0" borderId="9" xfId="0" applyFont="1" applyBorder="1"/>
    <xf numFmtId="0" fontId="1" fillId="0" borderId="10" xfId="0" applyFont="1" applyBorder="1"/>
    <xf numFmtId="0" fontId="1" fillId="0" borderId="0" xfId="0" applyFont="1" applyBorder="1"/>
    <xf numFmtId="0" fontId="1" fillId="0" borderId="11" xfId="0" applyFont="1" applyBorder="1"/>
    <xf numFmtId="0" fontId="2" fillId="0" borderId="10" xfId="0" applyFont="1" applyBorder="1"/>
    <xf numFmtId="0" fontId="2" fillId="0" borderId="11" xfId="0" applyFont="1" applyBorder="1"/>
    <xf numFmtId="0" fontId="2" fillId="0" borderId="12" xfId="0" applyFont="1" applyBorder="1"/>
    <xf numFmtId="0" fontId="2" fillId="0" borderId="13" xfId="0" applyFont="1" applyBorder="1"/>
    <xf numFmtId="0" fontId="0" fillId="0" borderId="0" xfId="0" applyFill="1" applyBorder="1" applyAlignment="1"/>
    <xf numFmtId="0" fontId="18" fillId="0" borderId="0" xfId="5" applyFont="1" applyAlignment="1">
      <alignment horizontal="right"/>
    </xf>
    <xf numFmtId="0" fontId="1" fillId="0" borderId="0" xfId="1" applyFont="1" applyBorder="1" applyAlignment="1">
      <alignment horizontal="center"/>
    </xf>
    <xf numFmtId="0" fontId="5" fillId="0" borderId="0" xfId="0" applyFont="1" applyAlignment="1">
      <alignment vertical="top" wrapText="1"/>
    </xf>
    <xf numFmtId="0" fontId="2" fillId="0" borderId="0" xfId="0" applyFont="1" applyBorder="1" applyAlignment="1">
      <alignment wrapText="1"/>
    </xf>
    <xf numFmtId="0" fontId="0" fillId="0" borderId="0" xfId="0" applyBorder="1" applyAlignment="1"/>
    <xf numFmtId="0" fontId="0" fillId="0" borderId="0" xfId="0" applyFill="1" applyBorder="1" applyAlignment="1"/>
    <xf numFmtId="166" fontId="2" fillId="9" borderId="2" xfId="0" applyNumberFormat="1" applyFont="1" applyFill="1" applyBorder="1"/>
    <xf numFmtId="166" fontId="2" fillId="10" borderId="2" xfId="0" applyNumberFormat="1" applyFont="1" applyFill="1" applyBorder="1"/>
    <xf numFmtId="2" fontId="2" fillId="0" borderId="9" xfId="0" applyNumberFormat="1" applyFont="1" applyFill="1" applyBorder="1"/>
    <xf numFmtId="0" fontId="2" fillId="0" borderId="2" xfId="0" applyFont="1" applyBorder="1"/>
    <xf numFmtId="2" fontId="2" fillId="0" borderId="2" xfId="0" applyNumberFormat="1" applyFont="1" applyFill="1" applyBorder="1"/>
    <xf numFmtId="2" fontId="2" fillId="11" borderId="2" xfId="0" applyNumberFormat="1" applyFont="1" applyFill="1" applyBorder="1"/>
    <xf numFmtId="2" fontId="2" fillId="11" borderId="9" xfId="0" applyNumberFormat="1" applyFont="1" applyFill="1" applyBorder="1"/>
    <xf numFmtId="0" fontId="2" fillId="11" borderId="2" xfId="0" applyFont="1" applyFill="1" applyBorder="1"/>
    <xf numFmtId="2" fontId="5" fillId="11" borderId="0" xfId="0" applyNumberFormat="1" applyFont="1" applyFill="1" applyBorder="1"/>
    <xf numFmtId="0" fontId="5" fillId="11" borderId="0" xfId="0" applyFont="1" applyFill="1" applyBorder="1"/>
    <xf numFmtId="2" fontId="2" fillId="9" borderId="2" xfId="0" applyNumberFormat="1" applyFont="1" applyFill="1" applyBorder="1"/>
    <xf numFmtId="2" fontId="2" fillId="10" borderId="2" xfId="0" applyNumberFormat="1" applyFont="1" applyFill="1" applyBorder="1"/>
    <xf numFmtId="0" fontId="5" fillId="0" borderId="0" xfId="0" applyFont="1" applyBorder="1"/>
    <xf numFmtId="0" fontId="5" fillId="0" borderId="0" xfId="0" applyFont="1" applyBorder="1" applyAlignment="1">
      <alignment vertical="top"/>
    </xf>
    <xf numFmtId="0" fontId="4" fillId="0" borderId="0" xfId="0" applyFont="1" applyFill="1" applyBorder="1" applyAlignment="1">
      <alignment vertical="center" wrapText="1"/>
    </xf>
    <xf numFmtId="0" fontId="8" fillId="0" borderId="0" xfId="0" applyFont="1" applyFill="1" applyBorder="1" applyAlignment="1">
      <alignment vertical="center" wrapText="1"/>
    </xf>
    <xf numFmtId="0" fontId="4" fillId="0" borderId="0" xfId="0" applyFont="1" applyFill="1" applyBorder="1" applyAlignment="1">
      <alignment wrapText="1"/>
    </xf>
    <xf numFmtId="0" fontId="8" fillId="0" borderId="0" xfId="0" applyFont="1" applyAlignment="1"/>
    <xf numFmtId="0" fontId="8" fillId="0" borderId="0" xfId="0" applyFont="1" applyFill="1" applyBorder="1" applyAlignment="1">
      <alignment vertical="center"/>
    </xf>
    <xf numFmtId="0" fontId="1" fillId="0" borderId="0" xfId="1" applyFont="1" applyFill="1" applyBorder="1" applyAlignment="1">
      <alignment horizontal="center" vertical="center"/>
    </xf>
    <xf numFmtId="0" fontId="1" fillId="0" borderId="0" xfId="3" applyFont="1" applyFill="1" applyBorder="1" applyAlignment="1">
      <alignment horizontal="center" vertical="center"/>
    </xf>
    <xf numFmtId="0" fontId="1" fillId="0" borderId="0" xfId="4" applyFont="1" applyFill="1" applyBorder="1" applyAlignment="1">
      <alignment horizontal="center" vertical="center"/>
    </xf>
    <xf numFmtId="0" fontId="3" fillId="0" borderId="0" xfId="0" applyFont="1" applyFill="1" applyBorder="1" applyAlignment="1"/>
    <xf numFmtId="0" fontId="2" fillId="0" borderId="0" xfId="1" applyFont="1" applyBorder="1" applyAlignment="1"/>
    <xf numFmtId="0" fontId="5" fillId="0" borderId="0" xfId="0" applyFont="1" applyBorder="1" applyAlignment="1"/>
    <xf numFmtId="0" fontId="18" fillId="0" borderId="0" xfId="5" applyFont="1" applyBorder="1" applyAlignment="1"/>
    <xf numFmtId="2" fontId="2" fillId="0" borderId="0" xfId="1" applyNumberFormat="1" applyFont="1" applyFill="1" applyBorder="1"/>
    <xf numFmtId="0" fontId="22" fillId="0" borderId="7" xfId="1" applyFont="1" applyBorder="1" applyAlignment="1"/>
    <xf numFmtId="0" fontId="6" fillId="0" borderId="8" xfId="1" applyBorder="1" applyAlignment="1"/>
    <xf numFmtId="0" fontId="6" fillId="0" borderId="9" xfId="1" applyBorder="1" applyAlignment="1"/>
    <xf numFmtId="0" fontId="1" fillId="0" borderId="10" xfId="1" applyFont="1" applyBorder="1" applyAlignment="1"/>
    <xf numFmtId="0" fontId="1" fillId="0" borderId="0" xfId="1" applyFont="1" applyBorder="1" applyAlignment="1"/>
    <xf numFmtId="0" fontId="1" fillId="0" borderId="11" xfId="1" applyFont="1" applyBorder="1" applyAlignment="1"/>
    <xf numFmtId="0" fontId="2" fillId="0" borderId="10" xfId="1" applyFont="1" applyBorder="1" applyAlignment="1">
      <alignment horizontal="left"/>
    </xf>
    <xf numFmtId="0" fontId="2" fillId="0" borderId="11" xfId="1" applyFont="1" applyBorder="1"/>
    <xf numFmtId="1" fontId="2" fillId="0" borderId="10" xfId="1" applyNumberFormat="1" applyFont="1" applyBorder="1" applyAlignment="1">
      <alignment horizontal="left" indent="1"/>
    </xf>
    <xf numFmtId="0" fontId="2" fillId="0" borderId="12" xfId="1" applyFont="1" applyBorder="1" applyAlignment="1">
      <alignment horizontal="left"/>
    </xf>
    <xf numFmtId="0" fontId="2" fillId="0" borderId="1" xfId="1" applyFont="1" applyBorder="1"/>
    <xf numFmtId="0" fontId="2" fillId="0" borderId="13" xfId="1" applyFont="1" applyBorder="1"/>
    <xf numFmtId="0" fontId="0" fillId="11" borderId="0" xfId="0" applyFill="1" applyBorder="1"/>
    <xf numFmtId="2" fontId="0" fillId="11" borderId="0" xfId="0" applyNumberFormat="1" applyFill="1" applyBorder="1"/>
    <xf numFmtId="0" fontId="2" fillId="0" borderId="0" xfId="0" applyFont="1" applyFill="1" applyBorder="1" applyAlignment="1">
      <alignment horizontal="left"/>
    </xf>
    <xf numFmtId="2" fontId="2" fillId="0" borderId="2" xfId="0" applyNumberFormat="1" applyFont="1" applyBorder="1"/>
    <xf numFmtId="2" fontId="5" fillId="0" borderId="0" xfId="0" applyNumberFormat="1" applyFont="1" applyBorder="1"/>
    <xf numFmtId="2" fontId="5" fillId="0" borderId="0" xfId="0" applyNumberFormat="1" applyFont="1" applyFill="1" applyBorder="1"/>
    <xf numFmtId="168" fontId="2" fillId="0" borderId="2" xfId="0" applyNumberFormat="1" applyFont="1" applyBorder="1"/>
    <xf numFmtId="0" fontId="0" fillId="0" borderId="0" xfId="0" applyFill="1" applyBorder="1" applyAlignment="1"/>
    <xf numFmtId="0" fontId="1" fillId="0" borderId="7" xfId="0" applyFont="1" applyBorder="1"/>
    <xf numFmtId="167" fontId="2" fillId="0" borderId="2" xfId="0" applyNumberFormat="1" applyFont="1" applyBorder="1"/>
    <xf numFmtId="0" fontId="0" fillId="0" borderId="0" xfId="0" applyFill="1" applyBorder="1" applyAlignment="1"/>
    <xf numFmtId="0" fontId="14" fillId="7" borderId="0" xfId="5" applyFont="1" applyFill="1" applyAlignment="1">
      <alignment horizontal="center" vertical="top"/>
    </xf>
    <xf numFmtId="0" fontId="2" fillId="0" borderId="0" xfId="1" applyFont="1" applyFill="1" applyBorder="1"/>
    <xf numFmtId="2" fontId="2" fillId="0" borderId="0" xfId="1" applyNumberFormat="1" applyFont="1" applyFill="1" applyBorder="1"/>
    <xf numFmtId="0" fontId="2" fillId="0" borderId="0" xfId="1" applyFont="1" applyBorder="1"/>
    <xf numFmtId="0" fontId="2" fillId="0" borderId="0" xfId="1" applyFont="1" applyFill="1" applyBorder="1" applyAlignment="1">
      <alignment horizontal="center" vertical="center" wrapText="1"/>
    </xf>
    <xf numFmtId="0" fontId="1" fillId="0" borderId="0" xfId="1" applyFont="1" applyFill="1" applyBorder="1"/>
    <xf numFmtId="0" fontId="6" fillId="0" borderId="0" xfId="1" applyFont="1" applyBorder="1"/>
    <xf numFmtId="0" fontId="2" fillId="0" borderId="0" xfId="1" applyFont="1" applyFill="1" applyBorder="1"/>
    <xf numFmtId="2" fontId="2" fillId="0" borderId="0" xfId="1" applyNumberFormat="1" applyFont="1" applyFill="1" applyBorder="1"/>
    <xf numFmtId="0" fontId="2" fillId="0" borderId="0" xfId="1" applyFont="1" applyBorder="1"/>
    <xf numFmtId="0" fontId="2" fillId="0" borderId="0" xfId="1" applyFont="1" applyFill="1" applyBorder="1" applyAlignment="1">
      <alignment horizontal="center" vertical="center" wrapText="1"/>
    </xf>
    <xf numFmtId="0" fontId="1" fillId="0" borderId="0" xfId="1" applyFont="1" applyFill="1" applyBorder="1"/>
    <xf numFmtId="0" fontId="6" fillId="0" borderId="0" xfId="1" applyFont="1" applyBorder="1"/>
    <xf numFmtId="0" fontId="6" fillId="0" borderId="0" xfId="1" applyFont="1" applyBorder="1" applyAlignment="1"/>
    <xf numFmtId="0" fontId="1" fillId="0" borderId="0" xfId="0" applyFont="1" applyFill="1" applyBorder="1" applyAlignment="1">
      <alignment vertical="center" wrapText="1"/>
    </xf>
    <xf numFmtId="16" fontId="11" fillId="7" borderId="0" xfId="0" quotePrefix="1" applyNumberFormat="1" applyFont="1" applyFill="1" applyAlignment="1">
      <alignment vertical="top"/>
    </xf>
    <xf numFmtId="0" fontId="25" fillId="0" borderId="0" xfId="0" applyFont="1"/>
    <xf numFmtId="0" fontId="0" fillId="0" borderId="0" xfId="0" applyAlignment="1">
      <alignment horizontal="left" vertical="center"/>
    </xf>
    <xf numFmtId="0" fontId="0" fillId="0" borderId="0" xfId="0" applyFill="1" applyBorder="1" applyAlignment="1"/>
    <xf numFmtId="0" fontId="0" fillId="0" borderId="0" xfId="0" applyFill="1" applyBorder="1" applyAlignment="1"/>
    <xf numFmtId="0" fontId="0" fillId="0" borderId="0" xfId="0" applyFont="1" applyFill="1" applyBorder="1"/>
    <xf numFmtId="0" fontId="0" fillId="0" borderId="0" xfId="0" applyFont="1"/>
    <xf numFmtId="0" fontId="2" fillId="0" borderId="0" xfId="0" applyFont="1" applyFill="1" applyBorder="1" applyAlignment="1">
      <alignment vertical="center" wrapText="1"/>
    </xf>
    <xf numFmtId="0" fontId="2" fillId="0" borderId="0" xfId="0" applyFont="1" applyFill="1" applyBorder="1" applyAlignment="1">
      <alignment horizontal="right" vertical="center"/>
    </xf>
    <xf numFmtId="0" fontId="2" fillId="0" borderId="0" xfId="0" applyFont="1" applyFill="1" applyBorder="1" applyAlignment="1">
      <alignment horizontal="right" vertical="center" wrapText="1"/>
    </xf>
    <xf numFmtId="0" fontId="26" fillId="0" borderId="0" xfId="0" applyFont="1" applyAlignment="1"/>
    <xf numFmtId="2" fontId="27" fillId="0" borderId="0" xfId="1" applyNumberFormat="1" applyFont="1" applyFill="1" applyBorder="1"/>
    <xf numFmtId="0" fontId="0" fillId="0" borderId="0" xfId="0" applyAlignment="1">
      <alignment horizontal="right"/>
    </xf>
    <xf numFmtId="0" fontId="4" fillId="0" borderId="0" xfId="0" applyFont="1" applyBorder="1" applyAlignment="1"/>
    <xf numFmtId="0" fontId="4" fillId="0" borderId="0" xfId="0" applyFont="1" applyBorder="1" applyAlignment="1">
      <alignment horizontal="right"/>
    </xf>
    <xf numFmtId="0" fontId="2" fillId="0" borderId="0" xfId="1" applyFont="1" applyFill="1" applyBorder="1" applyAlignment="1">
      <alignment horizontal="right"/>
    </xf>
    <xf numFmtId="2" fontId="4" fillId="0" borderId="0" xfId="0" applyNumberFormat="1" applyFont="1" applyBorder="1" applyAlignment="1"/>
    <xf numFmtId="2" fontId="2" fillId="0" borderId="0" xfId="1" applyNumberFormat="1" applyFont="1" applyBorder="1"/>
    <xf numFmtId="0" fontId="6" fillId="0" borderId="0" xfId="1" applyFont="1" applyBorder="1" applyAlignment="1">
      <alignment horizontal="right"/>
    </xf>
    <xf numFmtId="0" fontId="19" fillId="0" borderId="0" xfId="0" applyFont="1" applyBorder="1" applyAlignment="1">
      <alignment horizontal="right"/>
    </xf>
    <xf numFmtId="0" fontId="19" fillId="0" borderId="0" xfId="0" applyFont="1" applyBorder="1" applyAlignment="1"/>
    <xf numFmtId="0" fontId="8" fillId="0" borderId="0" xfId="0" applyFont="1" applyAlignment="1">
      <alignment horizontal="right"/>
    </xf>
    <xf numFmtId="0" fontId="0" fillId="0" borderId="0" xfId="0" applyBorder="1" applyAlignment="1">
      <alignment horizontal="right"/>
    </xf>
    <xf numFmtId="0" fontId="2" fillId="0" borderId="0" xfId="0" applyFont="1" applyBorder="1" applyAlignment="1">
      <alignment vertical="center"/>
    </xf>
    <xf numFmtId="0" fontId="2" fillId="0" borderId="0" xfId="0" applyFont="1" applyBorder="1" applyAlignment="1">
      <alignment horizontal="right" vertical="center"/>
    </xf>
    <xf numFmtId="0" fontId="10" fillId="2" borderId="0" xfId="5" applyFill="1" applyAlignment="1">
      <alignment horizontal="center" vertical="top"/>
    </xf>
    <xf numFmtId="0" fontId="10" fillId="3" borderId="0" xfId="5" applyFill="1" applyAlignment="1">
      <alignment horizontal="center" vertical="top"/>
    </xf>
    <xf numFmtId="0" fontId="10" fillId="4" borderId="0" xfId="5" applyFill="1" applyAlignment="1">
      <alignment horizontal="center" vertical="top"/>
    </xf>
    <xf numFmtId="0" fontId="10" fillId="5" borderId="0" xfId="5" applyFill="1" applyAlignment="1">
      <alignment horizontal="center" vertical="top"/>
    </xf>
    <xf numFmtId="0" fontId="10" fillId="6" borderId="0" xfId="5" applyFill="1" applyAlignment="1">
      <alignment horizontal="center" vertical="top"/>
    </xf>
    <xf numFmtId="0" fontId="0" fillId="0" borderId="0" xfId="0" applyFill="1" applyBorder="1" applyAlignment="1"/>
    <xf numFmtId="0" fontId="9" fillId="0" borderId="0" xfId="0" applyFont="1" applyFill="1" applyBorder="1" applyAlignment="1">
      <alignment horizontal="left" vertical="center" wrapText="1"/>
    </xf>
    <xf numFmtId="0" fontId="11" fillId="3" borderId="0" xfId="0" applyFont="1" applyFill="1" applyAlignment="1">
      <alignment horizontal="left" vertical="top" wrapText="1"/>
    </xf>
    <xf numFmtId="0" fontId="11" fillId="2" borderId="0" xfId="0" applyFont="1" applyFill="1" applyAlignment="1">
      <alignment horizontal="left" vertical="top" wrapText="1"/>
    </xf>
    <xf numFmtId="0" fontId="17" fillId="7" borderId="3" xfId="0" applyFont="1" applyFill="1" applyBorder="1" applyAlignment="1">
      <alignment horizontal="center" vertical="center"/>
    </xf>
    <xf numFmtId="0" fontId="17" fillId="7" borderId="6" xfId="0" applyFont="1" applyFill="1" applyBorder="1" applyAlignment="1">
      <alignment horizontal="center" vertical="center"/>
    </xf>
    <xf numFmtId="0" fontId="17" fillId="7" borderId="4" xfId="0" applyFont="1" applyFill="1" applyBorder="1" applyAlignment="1">
      <alignment horizontal="center" vertical="center"/>
    </xf>
    <xf numFmtId="0" fontId="11" fillId="4" borderId="0" xfId="0" applyFont="1" applyFill="1" applyAlignment="1">
      <alignment horizontal="left" vertical="top" wrapText="1"/>
    </xf>
    <xf numFmtId="0" fontId="11" fillId="5" borderId="0" xfId="0" applyFont="1" applyFill="1" applyAlignment="1">
      <alignment vertical="top" wrapText="1"/>
    </xf>
    <xf numFmtId="0" fontId="11" fillId="7" borderId="0" xfId="0" applyFont="1" applyFill="1" applyAlignment="1">
      <alignment horizontal="left" vertical="top" wrapText="1"/>
    </xf>
    <xf numFmtId="16" fontId="13" fillId="6" borderId="0" xfId="0" applyNumberFormat="1" applyFont="1" applyFill="1" applyAlignment="1">
      <alignment horizontal="left" vertical="top" wrapText="1"/>
    </xf>
    <xf numFmtId="0" fontId="11" fillId="6" borderId="0" xfId="0" applyFont="1" applyFill="1" applyAlignment="1">
      <alignment horizontal="left" vertical="top"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vertical="center"/>
    </xf>
    <xf numFmtId="0" fontId="18" fillId="0" borderId="0" xfId="5" applyFont="1" applyAlignment="1">
      <alignment horizontal="right"/>
    </xf>
    <xf numFmtId="0" fontId="1" fillId="0" borderId="0" xfId="0" applyFont="1" applyFill="1" applyBorder="1" applyAlignment="1">
      <alignment horizontal="center" vertical="center"/>
    </xf>
    <xf numFmtId="0" fontId="0" fillId="0" borderId="0" xfId="0" applyFill="1" applyBorder="1" applyAlignment="1"/>
    <xf numFmtId="0" fontId="10" fillId="0" borderId="0" xfId="5" applyAlignment="1">
      <alignment horizontal="right"/>
    </xf>
    <xf numFmtId="0" fontId="1" fillId="0" borderId="0" xfId="1" applyFont="1" applyBorder="1" applyAlignment="1">
      <alignment horizontal="center"/>
    </xf>
    <xf numFmtId="0" fontId="2" fillId="0" borderId="0" xfId="1" applyFont="1" applyBorder="1" applyAlignment="1">
      <alignment horizontal="center"/>
    </xf>
  </cellXfs>
  <cellStyles count="7">
    <cellStyle name="Link" xfId="5" builtinId="8"/>
    <cellStyle name="Standard" xfId="0" builtinId="0"/>
    <cellStyle name="Standard 2" xfId="6"/>
    <cellStyle name="Standard 3" xfId="1"/>
    <cellStyle name="Standard 4" xfId="2"/>
    <cellStyle name="Standard 5" xfId="3"/>
    <cellStyle name="Standard 6" xfId="4"/>
  </cellStyles>
  <dxfs count="0"/>
  <tableStyles count="0" defaultTableStyle="TableStyleMedium2" defaultPivotStyle="PivotStyleLight16"/>
  <colors>
    <mruColors>
      <color rgb="FFFF7C8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7.xml"/><Relationship Id="rId139" Type="http://schemas.openxmlformats.org/officeDocument/2006/relationships/externalLink" Target="externalLinks/externalLink1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3.xml"/><Relationship Id="rId135" Type="http://schemas.openxmlformats.org/officeDocument/2006/relationships/externalLink" Target="externalLinks/externalLink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4.xml"/><Relationship Id="rId136" Type="http://schemas.openxmlformats.org/officeDocument/2006/relationships/externalLink" Target="externalLinks/externalLink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6.xml"/><Relationship Id="rId16" Type="http://schemas.openxmlformats.org/officeDocument/2006/relationships/worksheet" Target="worksheets/sheet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2019, Wetteraukreis</a:t>
            </a:r>
          </a:p>
        </c:rich>
      </c:tx>
      <c:layout>
        <c:manualLayout>
          <c:xMode val="edge"/>
          <c:yMode val="edge"/>
          <c:x val="0.28400284532847242"/>
          <c:y val="4.2347182754778862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'1.1_19'!$B$4</c:f>
              <c:strCache>
                <c:ptCount val="1"/>
                <c:pt idx="0">
                  <c:v>insgesamt</c:v>
                </c:pt>
              </c:strCache>
            </c:strRef>
          </c:tx>
          <c:spPr>
            <a:solidFill>
              <a:schemeClr val="bg1">
                <a:lumMod val="75000"/>
              </a:schemeClr>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83E-433B-8F1A-B283BA39185B}"/>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'1.1_19'!$C$3:$I$3</c:f>
              <c:strCache>
                <c:ptCount val="7"/>
                <c:pt idx="0">
                  <c:v>SvB</c:v>
                </c:pt>
                <c:pt idx="1">
                  <c:v>SGB II</c:v>
                </c:pt>
                <c:pt idx="2">
                  <c:v>SGB III</c:v>
                </c:pt>
                <c:pt idx="3">
                  <c:v>Jugend</c:v>
                </c:pt>
                <c:pt idx="4">
                  <c:v>Selbständigkeit</c:v>
                </c:pt>
                <c:pt idx="5">
                  <c:v>Maßnahmen</c:v>
                </c:pt>
                <c:pt idx="6">
                  <c:v>Integrationsindex gesamt</c:v>
                </c:pt>
              </c:strCache>
            </c:strRef>
          </c:cat>
          <c:val>
            <c:numRef>
              <c:f>'1.1_19'!$C$4:$I$4</c:f>
              <c:numCache>
                <c:formatCode>General</c:formatCode>
                <c:ptCount val="7"/>
                <c:pt idx="0">
                  <c:v>-0.11093287936583351</c:v>
                </c:pt>
                <c:pt idx="1">
                  <c:v>-0.41632311313426729</c:v>
                </c:pt>
                <c:pt idx="2">
                  <c:v>-9.7290975881567987E-2</c:v>
                </c:pt>
                <c:pt idx="3">
                  <c:v>-2.8627988817162109E-2</c:v>
                </c:pt>
                <c:pt idx="4">
                  <c:v>0.18805912932294533</c:v>
                </c:pt>
                <c:pt idx="5">
                  <c:v>0.28975422017736729</c:v>
                </c:pt>
                <c:pt idx="6">
                  <c:v>-0.10394862120337166</c:v>
                </c:pt>
              </c:numCache>
            </c:numRef>
          </c:val>
          <c:extLst>
            <c:ext xmlns:c16="http://schemas.microsoft.com/office/drawing/2014/chart" uri="{C3380CC4-5D6E-409C-BE32-E72D297353CC}">
              <c16:uniqueId val="{00000001-383E-433B-8F1A-B283BA39185B}"/>
            </c:ext>
          </c:extLst>
        </c:ser>
        <c:ser>
          <c:idx val="5"/>
          <c:order val="1"/>
          <c:tx>
            <c:strRef>
              <c:f>'1.1_19'!$B$5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83E-433B-8F1A-B283BA39185B}"/>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83E-433B-8F1A-B283BA39185B}"/>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'1.1_19'!$C$3:$I$3</c:f>
              <c:strCache>
                <c:ptCount val="7"/>
                <c:pt idx="0">
                  <c:v>SvB</c:v>
                </c:pt>
                <c:pt idx="1">
                  <c:v>SGB II</c:v>
                </c:pt>
                <c:pt idx="2">
                  <c:v>SGB III</c:v>
                </c:pt>
                <c:pt idx="3">
                  <c:v>Jugend</c:v>
                </c:pt>
                <c:pt idx="4">
                  <c:v>Selbständigkeit</c:v>
                </c:pt>
                <c:pt idx="5">
                  <c:v>Maßnahmen</c:v>
                </c:pt>
                <c:pt idx="6">
                  <c:v>Integrationsindex gesamt</c:v>
                </c:pt>
              </c:strCache>
            </c:strRef>
          </c:cat>
          <c:val>
            <c:numRef>
              <c:f>'1.1_19'!$C$5:$I$5</c:f>
              <c:numCache>
                <c:formatCode>General</c:formatCode>
                <c:ptCount val="7"/>
                <c:pt idx="0">
                  <c:v>-6.1199318370585676E-2</c:v>
                </c:pt>
                <c:pt idx="1">
                  <c:v>-0.39047198993802068</c:v>
                </c:pt>
                <c:pt idx="2">
                  <c:v>-8.9286094870529298E-2</c:v>
                </c:pt>
                <c:pt idx="3">
                  <c:v>-5.9489868895952709E-2</c:v>
                </c:pt>
                <c:pt idx="4">
                  <c:v>0.18805912932294533</c:v>
                </c:pt>
                <c:pt idx="5">
                  <c:v>0.32950612870752916</c:v>
                </c:pt>
                <c:pt idx="6">
                  <c:v>-8.0530075258401973E-2</c:v>
                </c:pt>
              </c:numCache>
            </c:numRef>
          </c:val>
          <c:extLst>
            <c:ext xmlns:c16="http://schemas.microsoft.com/office/drawing/2014/chart" uri="{C3380CC4-5D6E-409C-BE32-E72D297353CC}">
              <c16:uniqueId val="{00000004-383E-433B-8F1A-B283BA39185B}"/>
            </c:ext>
          </c:extLst>
        </c:ser>
        <c:ser>
          <c:idx val="6"/>
          <c:order val="2"/>
          <c:tx>
            <c:strRef>
              <c:f>'1.1_19'!$B$6</c:f>
              <c:strCache>
                <c:ptCount val="1"/>
                <c:pt idx="0">
                  <c:v>weiblich</c:v>
                </c:pt>
              </c:strCache>
            </c:strRef>
          </c:tx>
          <c:spPr>
            <a:solidFill>
              <a:srgbClr val="FF7C80"/>
            </a:solidFill>
            <a:ln>
              <a:solidFill>
                <a:sysClr val="windowText" lastClr="000000"/>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383E-433B-8F1A-B283BA39185B}"/>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'1.1_19'!$C$3:$I$3</c:f>
              <c:strCache>
                <c:ptCount val="7"/>
                <c:pt idx="0">
                  <c:v>SvB</c:v>
                </c:pt>
                <c:pt idx="1">
                  <c:v>SGB II</c:v>
                </c:pt>
                <c:pt idx="2">
                  <c:v>SGB III</c:v>
                </c:pt>
                <c:pt idx="3">
                  <c:v>Jugend</c:v>
                </c:pt>
                <c:pt idx="4">
                  <c:v>Selbständigkeit</c:v>
                </c:pt>
                <c:pt idx="5">
                  <c:v>Maßnahmen</c:v>
                </c:pt>
                <c:pt idx="6">
                  <c:v>Integrationsindex gesamt</c:v>
                </c:pt>
              </c:strCache>
            </c:strRef>
          </c:cat>
          <c:val>
            <c:numRef>
              <c:f>'1.1_19'!$C$6:$I$6</c:f>
              <c:numCache>
                <c:formatCode>General</c:formatCode>
                <c:ptCount val="7"/>
                <c:pt idx="0">
                  <c:v>-0.18471920753574889</c:v>
                </c:pt>
                <c:pt idx="1">
                  <c:v>-0.44450189463421685</c:v>
                </c:pt>
                <c:pt idx="2">
                  <c:v>-0.1010175752065563</c:v>
                </c:pt>
                <c:pt idx="3">
                  <c:v>2.2937709585984532E-2</c:v>
                </c:pt>
                <c:pt idx="4">
                  <c:v>0.18805912932294533</c:v>
                </c:pt>
                <c:pt idx="5">
                  <c:v>0.21941358434838321</c:v>
                </c:pt>
                <c:pt idx="6">
                  <c:v>-0.13566031513020646</c:v>
                </c:pt>
              </c:numCache>
            </c:numRef>
          </c:val>
          <c:extLst>
            <c:ext xmlns:c16="http://schemas.microsoft.com/office/drawing/2014/chart" uri="{C3380CC4-5D6E-409C-BE32-E72D297353CC}">
              <c16:uniqueId val="{00000006-383E-433B-8F1A-B283BA39185B}"/>
            </c:ext>
          </c:extLst>
        </c:ser>
        <c:dLbls>
          <c:showLegendKey val="0"/>
          <c:showVal val="1"/>
          <c:showCatName val="0"/>
          <c:showSerName val="0"/>
          <c:showPercent val="0"/>
          <c:showBubbleSize val="0"/>
        </c:dLbls>
        <c:gapWidth val="200"/>
        <c:axId val="480670288"/>
        <c:axId val="480676168"/>
      </c:barChart>
      <c:catAx>
        <c:axId val="480670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480676168"/>
        <c:crossesAt val="0"/>
        <c:auto val="1"/>
        <c:lblAlgn val="ctr"/>
        <c:lblOffset val="100"/>
        <c:tickLblSkip val="1"/>
        <c:tickMarkSkip val="1"/>
        <c:noMultiLvlLbl val="0"/>
      </c:catAx>
      <c:valAx>
        <c:axId val="480676168"/>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0288"/>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2015,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'1.1_15'!$P$4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'1.1_15'!$Q$3:$W$3</c:f>
              <c:strCache>
                <c:ptCount val="7"/>
                <c:pt idx="0">
                  <c:v>SvB</c:v>
                </c:pt>
                <c:pt idx="1">
                  <c:v>SGB II</c:v>
                </c:pt>
                <c:pt idx="2">
                  <c:v>SGB III</c:v>
                </c:pt>
                <c:pt idx="3">
                  <c:v>Jugend</c:v>
                </c:pt>
                <c:pt idx="4">
                  <c:v>Selbständigkeit</c:v>
                </c:pt>
                <c:pt idx="5">
                  <c:v>Maßnahmen</c:v>
                </c:pt>
                <c:pt idx="6">
                  <c:v>Integrationsindex gesamt</c:v>
                </c:pt>
              </c:strCache>
            </c:strRef>
          </c:cat>
          <c:val>
            <c:numRef>
              <c:f>'1.1_15'!$Q$4:$W$4</c:f>
              <c:numCache>
                <c:formatCode>General</c:formatCode>
                <c:ptCount val="7"/>
                <c:pt idx="0">
                  <c:v>-0.14355513803667064</c:v>
                </c:pt>
                <c:pt idx="1">
                  <c:v>-0.34527093926414776</c:v>
                </c:pt>
                <c:pt idx="2">
                  <c:v>-2.6575000336972243E-2</c:v>
                </c:pt>
                <c:pt idx="3">
                  <c:v>-0.14854940245250634</c:v>
                </c:pt>
                <c:pt idx="4">
                  <c:v>0.32849492066612396</c:v>
                </c:pt>
                <c:pt idx="5">
                  <c:v>0.12878966682116189</c:v>
                </c:pt>
                <c:pt idx="6">
                  <c:v>-0.12218191915876392</c:v>
                </c:pt>
              </c:numCache>
            </c:numRef>
          </c:val>
          <c:extLst>
            <c:ext xmlns:c16="http://schemas.microsoft.com/office/drawing/2014/chart" uri="{C3380CC4-5D6E-409C-BE32-E72D297353CC}">
              <c16:uniqueId val="{00000002-44A1-425A-93CB-867545ACB294}"/>
            </c:ext>
          </c:extLst>
        </c:ser>
        <c:ser>
          <c:idx val="5"/>
          <c:order val="1"/>
          <c:tx>
            <c:strRef>
              <c:f>'1.1_15'!$P$5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'1.1_15'!$Q$3:$W$3</c:f>
              <c:strCache>
                <c:ptCount val="7"/>
                <c:pt idx="0">
                  <c:v>SvB</c:v>
                </c:pt>
                <c:pt idx="1">
                  <c:v>SGB II</c:v>
                </c:pt>
                <c:pt idx="2">
                  <c:v>SGB III</c:v>
                </c:pt>
                <c:pt idx="3">
                  <c:v>Jugend</c:v>
                </c:pt>
                <c:pt idx="4">
                  <c:v>Selbständigkeit</c:v>
                </c:pt>
                <c:pt idx="5">
                  <c:v>Maßnahmen</c:v>
                </c:pt>
                <c:pt idx="6">
                  <c:v>Integrationsindex gesamt</c:v>
                </c:pt>
              </c:strCache>
            </c:strRef>
          </c:cat>
          <c:val>
            <c:numRef>
              <c:f>'1.1_15'!$Q$5:$W$5</c:f>
              <c:numCache>
                <c:formatCode>General</c:formatCode>
                <c:ptCount val="7"/>
                <c:pt idx="0">
                  <c:v>-0.1050544645922824</c:v>
                </c:pt>
                <c:pt idx="1">
                  <c:v>-0.29632526802170522</c:v>
                </c:pt>
                <c:pt idx="2">
                  <c:v>-2.6423869786364795E-2</c:v>
                </c:pt>
                <c:pt idx="3">
                  <c:v>-0.15071613186394728</c:v>
                </c:pt>
                <c:pt idx="4">
                  <c:v>0.32849492066612396</c:v>
                </c:pt>
                <c:pt idx="5">
                  <c:v>8.817769628907679E-2</c:v>
                </c:pt>
                <c:pt idx="6">
                  <c:v>-0.10022654408398286</c:v>
                </c:pt>
              </c:numCache>
            </c:numRef>
          </c:val>
          <c:extLst>
            <c:ext xmlns:c16="http://schemas.microsoft.com/office/drawing/2014/chart" uri="{C3380CC4-5D6E-409C-BE32-E72D297353CC}">
              <c16:uniqueId val="{00000006-44A1-425A-93CB-867545ACB294}"/>
            </c:ext>
          </c:extLst>
        </c:ser>
        <c:ser>
          <c:idx val="6"/>
          <c:order val="2"/>
          <c:tx>
            <c:strRef>
              <c:f>'1.1_15'!$P$6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'1.1_15'!$Q$3:$W$3</c:f>
              <c:strCache>
                <c:ptCount val="7"/>
                <c:pt idx="0">
                  <c:v>SvB</c:v>
                </c:pt>
                <c:pt idx="1">
                  <c:v>SGB II</c:v>
                </c:pt>
                <c:pt idx="2">
                  <c:v>SGB III</c:v>
                </c:pt>
                <c:pt idx="3">
                  <c:v>Jugend</c:v>
                </c:pt>
                <c:pt idx="4">
                  <c:v>Selbständigkeit</c:v>
                </c:pt>
                <c:pt idx="5">
                  <c:v>Maßnahmen</c:v>
                </c:pt>
                <c:pt idx="6">
                  <c:v>Integrationsindex gesamt</c:v>
                </c:pt>
              </c:strCache>
            </c:strRef>
          </c:cat>
          <c:val>
            <c:numRef>
              <c:f>'1.1_15'!$Q$6:$W$6</c:f>
              <c:numCache>
                <c:formatCode>General</c:formatCode>
                <c:ptCount val="7"/>
                <c:pt idx="0">
                  <c:v>-0.19764035605120878</c:v>
                </c:pt>
                <c:pt idx="1">
                  <c:v>-0.39317499303303194</c:v>
                </c:pt>
                <c:pt idx="2">
                  <c:v>-2.2792271426280264E-2</c:v>
                </c:pt>
                <c:pt idx="3">
                  <c:v>-0.12021085979155365</c:v>
                </c:pt>
                <c:pt idx="4">
                  <c:v>0.32849492066612396</c:v>
                </c:pt>
                <c:pt idx="5">
                  <c:v>0.17456570656403569</c:v>
                </c:pt>
                <c:pt idx="6">
                  <c:v>-0.14554946208300359</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1004337456"/>
        <c:axId val="-1004335824"/>
      </c:barChart>
      <c:catAx>
        <c:axId val="-1004337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004335824"/>
        <c:crossesAt val="0"/>
        <c:auto val="1"/>
        <c:lblAlgn val="ctr"/>
        <c:lblOffset val="100"/>
        <c:tickLblSkip val="1"/>
        <c:tickMarkSkip val="1"/>
        <c:noMultiLvlLbl val="0"/>
      </c:catAx>
      <c:valAx>
        <c:axId val="-1004335824"/>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04337456"/>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a:t>
            </a:r>
            <a:r>
              <a:rPr lang="de-DE" sz="800" b="1" i="0" u="none" strike="noStrike" baseline="0">
                <a:effectLst/>
              </a:rPr>
              <a:t>von 15- bis unter 25- jährigen </a:t>
            </a:r>
            <a:r>
              <a:rPr lang="de-DE" sz="800" b="1" i="0" u="none" strike="noStrike" baseline="0">
                <a:solidFill>
                  <a:srgbClr val="000000"/>
                </a:solidFill>
                <a:latin typeface="Arial"/>
                <a:cs typeface="Arial"/>
              </a:rPr>
              <a:t>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2018, Land Hessen</a:t>
            </a:r>
          </a:p>
        </c:rich>
      </c:tx>
      <c:layout>
        <c:manualLayout>
          <c:xMode val="edge"/>
          <c:yMode val="edge"/>
          <c:x val="0.21372293911663989"/>
          <c:y val="3.968265873360672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E5F4-4BF6-80CA-969F7F440B30}"/>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E5F4-4BF6-80CA-969F7F440B30}"/>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E5F4-4BF6-80CA-969F7F440B30}"/>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'1.4_18'!$I$5:$I$7</c:f>
              <c:strCache>
                <c:ptCount val="3"/>
                <c:pt idx="0">
                  <c:v>insgesamt</c:v>
                </c:pt>
                <c:pt idx="1">
                  <c:v>Männer</c:v>
                </c:pt>
                <c:pt idx="2">
                  <c:v>Frauen</c:v>
                </c:pt>
              </c:strCache>
            </c:strRef>
          </c:cat>
          <c:val>
            <c:numRef>
              <c:f>'1.4_18'!$M$5:$M$7</c:f>
              <c:numCache>
                <c:formatCode>General</c:formatCode>
                <c:ptCount val="3"/>
                <c:pt idx="0">
                  <c:v>-0.1006043077067007</c:v>
                </c:pt>
                <c:pt idx="1">
                  <c:v>-9.328024984469252E-2</c:v>
                </c:pt>
                <c:pt idx="2">
                  <c:v>-0.11927663910559727</c:v>
                </c:pt>
              </c:numCache>
            </c:numRef>
          </c:val>
          <c:extLst>
            <c:ext xmlns:c16="http://schemas.microsoft.com/office/drawing/2014/chart" uri="{C3380CC4-5D6E-409C-BE32-E72D297353CC}">
              <c16:uniqueId val="{00000006-E5F4-4BF6-80CA-969F7F440B30}"/>
            </c:ext>
          </c:extLst>
        </c:ser>
        <c:dLbls>
          <c:showLegendKey val="0"/>
          <c:showVal val="1"/>
          <c:showCatName val="0"/>
          <c:showSerName val="0"/>
          <c:showPercent val="0"/>
          <c:showBubbleSize val="0"/>
        </c:dLbls>
        <c:gapWidth val="150"/>
        <c:axId val="560783992"/>
        <c:axId val="560785952"/>
      </c:barChart>
      <c:catAx>
        <c:axId val="560783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5952"/>
        <c:crossesAt val="0"/>
        <c:auto val="1"/>
        <c:lblAlgn val="ctr"/>
        <c:lblOffset val="300"/>
        <c:tickLblSkip val="1"/>
        <c:tickMarkSkip val="1"/>
        <c:noMultiLvlLbl val="0"/>
      </c:catAx>
      <c:valAx>
        <c:axId val="5607859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39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2017, Wetteraukreis</a:t>
            </a:r>
          </a:p>
        </c:rich>
      </c:tx>
      <c:layout>
        <c:manualLayout>
          <c:xMode val="edge"/>
          <c:yMode val="edge"/>
          <c:x val="0.18317243880924311"/>
          <c:y val="3.610793575761157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8CD-40CE-9E6D-25C25A41DD38}"/>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8CD-40CE-9E6D-25C25A41DD38}"/>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8CD-40CE-9E6D-25C25A41DD38}"/>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'1.4_17'!$B$4:$B$6</c:f>
              <c:strCache>
                <c:ptCount val="3"/>
                <c:pt idx="0">
                  <c:v>insgesamt</c:v>
                </c:pt>
                <c:pt idx="1">
                  <c:v>Männer</c:v>
                </c:pt>
                <c:pt idx="2">
                  <c:v>Frauen</c:v>
                </c:pt>
              </c:strCache>
            </c:strRef>
          </c:cat>
          <c:val>
            <c:numRef>
              <c:f>'1.4_17'!$F$4:$F$6</c:f>
              <c:numCache>
                <c:formatCode>General</c:formatCode>
                <c:ptCount val="3"/>
                <c:pt idx="0">
                  <c:v>-0.30622082695120456</c:v>
                </c:pt>
                <c:pt idx="1">
                  <c:v>-0.27115135516992073</c:v>
                </c:pt>
                <c:pt idx="2">
                  <c:v>-0.36320352984877524</c:v>
                </c:pt>
              </c:numCache>
            </c:numRef>
          </c:val>
          <c:extLst>
            <c:ext xmlns:c16="http://schemas.microsoft.com/office/drawing/2014/chart" uri="{C3380CC4-5D6E-409C-BE32-E72D297353CC}">
              <c16:uniqueId val="{00000006-58CD-40CE-9E6D-25C25A41DD38}"/>
            </c:ext>
          </c:extLst>
        </c:ser>
        <c:dLbls>
          <c:showLegendKey val="0"/>
          <c:showVal val="1"/>
          <c:showCatName val="0"/>
          <c:showSerName val="0"/>
          <c:showPercent val="0"/>
          <c:showBubbleSize val="0"/>
        </c:dLbls>
        <c:gapWidth val="150"/>
        <c:axId val="-706327152"/>
        <c:axId val="-706330416"/>
      </c:barChart>
      <c:catAx>
        <c:axId val="-70632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0416"/>
        <c:crossesAt val="0"/>
        <c:auto val="1"/>
        <c:lblAlgn val="ctr"/>
        <c:lblOffset val="300"/>
        <c:tickLblSkip val="1"/>
        <c:tickMarkSkip val="1"/>
        <c:noMultiLvlLbl val="0"/>
      </c:catAx>
      <c:valAx>
        <c:axId val="-7063304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71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a:t>
            </a:r>
            <a:r>
              <a:rPr lang="de-DE" sz="800" b="1" i="0" u="none" strike="noStrike" baseline="0">
                <a:effectLst/>
              </a:rPr>
              <a:t>von 15- bis unter 25- jährigen </a:t>
            </a:r>
            <a:r>
              <a:rPr lang="de-DE" sz="800" b="1" i="0" u="none" strike="noStrike" baseline="0">
                <a:solidFill>
                  <a:srgbClr val="000000"/>
                </a:solidFill>
                <a:latin typeface="Arial"/>
                <a:cs typeface="Arial"/>
              </a:rPr>
              <a:t>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2017, Land Hessen</a:t>
            </a:r>
          </a:p>
        </c:rich>
      </c:tx>
      <c:layout>
        <c:manualLayout>
          <c:xMode val="edge"/>
          <c:yMode val="edge"/>
          <c:x val="0.21372293911663989"/>
          <c:y val="3.968265873360672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D50-4B0C-A237-959E65187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D50-4B0C-A237-959E65187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D50-4B0C-A237-959E6518779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'1.4_17'!$I$5:$I$7</c:f>
              <c:strCache>
                <c:ptCount val="3"/>
                <c:pt idx="0">
                  <c:v>insgesamt</c:v>
                </c:pt>
                <c:pt idx="1">
                  <c:v>Männer</c:v>
                </c:pt>
                <c:pt idx="2">
                  <c:v>Frauen</c:v>
                </c:pt>
              </c:strCache>
            </c:strRef>
          </c:cat>
          <c:val>
            <c:numRef>
              <c:f>'1.4_17'!$M$5:$M$7</c:f>
              <c:numCache>
                <c:formatCode>General</c:formatCode>
                <c:ptCount val="3"/>
                <c:pt idx="0">
                  <c:v>-0.10562234972819229</c:v>
                </c:pt>
                <c:pt idx="1">
                  <c:v>-0.10157222624825635</c:v>
                </c:pt>
                <c:pt idx="2">
                  <c:v>-0.11971683802162936</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706311920"/>
        <c:axId val="-706329872"/>
      </c:barChart>
      <c:catAx>
        <c:axId val="-706311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9872"/>
        <c:crossesAt val="0"/>
        <c:auto val="1"/>
        <c:lblAlgn val="ctr"/>
        <c:lblOffset val="300"/>
        <c:tickLblSkip val="1"/>
        <c:tickMarkSkip val="1"/>
        <c:noMultiLvlLbl val="0"/>
      </c:catAx>
      <c:valAx>
        <c:axId val="-7063298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19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2016, Wetteraukreis</a:t>
            </a:r>
          </a:p>
        </c:rich>
      </c:tx>
      <c:layout>
        <c:manualLayout>
          <c:xMode val="edge"/>
          <c:yMode val="edge"/>
          <c:x val="0.12979689366786151"/>
          <c:y val="3.610788597805975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c:spPr>
            <c:extLst>
              <c:ext xmlns:c16="http://schemas.microsoft.com/office/drawing/2014/chart" uri="{C3380CC4-5D6E-409C-BE32-E72D297353CC}">
                <c16:uniqueId val="{00000001-58CD-40CE-9E6D-25C25A41DD38}"/>
              </c:ext>
            </c:extLst>
          </c:dPt>
          <c:dPt>
            <c:idx val="1"/>
            <c:invertIfNegative val="0"/>
            <c:bubble3D val="0"/>
            <c:spPr>
              <a:solidFill>
                <a:srgbClr val="0000CC"/>
              </a:solidFill>
            </c:spPr>
            <c:extLst>
              <c:ext xmlns:c16="http://schemas.microsoft.com/office/drawing/2014/chart" uri="{C3380CC4-5D6E-409C-BE32-E72D297353CC}">
                <c16:uniqueId val="{00000003-58CD-40CE-9E6D-25C25A41DD38}"/>
              </c:ext>
            </c:extLst>
          </c:dPt>
          <c:dPt>
            <c:idx val="2"/>
            <c:invertIfNegative val="0"/>
            <c:bubble3D val="0"/>
            <c:spPr>
              <a:solidFill>
                <a:srgbClr val="FF7C80"/>
              </a:solidFill>
            </c:spPr>
            <c:extLst>
              <c:ext xmlns:c16="http://schemas.microsoft.com/office/drawing/2014/chart" uri="{C3380CC4-5D6E-409C-BE32-E72D297353CC}">
                <c16:uniqueId val="{00000005-58CD-40CE-9E6D-25C25A41DD38}"/>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'1.4_16'!$B$4:$B$6</c:f>
              <c:strCache>
                <c:ptCount val="3"/>
                <c:pt idx="0">
                  <c:v>insgesamt</c:v>
                </c:pt>
                <c:pt idx="1">
                  <c:v>Männer</c:v>
                </c:pt>
                <c:pt idx="2">
                  <c:v>Frauen</c:v>
                </c:pt>
              </c:strCache>
            </c:strRef>
          </c:cat>
          <c:val>
            <c:numRef>
              <c:f>'1.4_16'!$F$4:$F$6</c:f>
              <c:numCache>
                <c:formatCode>General</c:formatCode>
                <c:ptCount val="3"/>
                <c:pt idx="0">
                  <c:v>-0.23939669057487478</c:v>
                </c:pt>
                <c:pt idx="1">
                  <c:v>-0.28369919310306524</c:v>
                </c:pt>
                <c:pt idx="2">
                  <c:v>-0.17580721696334733</c:v>
                </c:pt>
              </c:numCache>
            </c:numRef>
          </c:val>
          <c:extLst>
            <c:ext xmlns:c16="http://schemas.microsoft.com/office/drawing/2014/chart" uri="{C3380CC4-5D6E-409C-BE32-E72D297353CC}">
              <c16:uniqueId val="{00000006-58CD-40CE-9E6D-25C25A41DD38}"/>
            </c:ext>
          </c:extLst>
        </c:ser>
        <c:dLbls>
          <c:showLegendKey val="0"/>
          <c:showVal val="1"/>
          <c:showCatName val="0"/>
          <c:showSerName val="0"/>
          <c:showPercent val="0"/>
          <c:showBubbleSize val="0"/>
        </c:dLbls>
        <c:gapWidth val="150"/>
        <c:axId val="-797802160"/>
        <c:axId val="-797799984"/>
      </c:barChart>
      <c:catAx>
        <c:axId val="-797802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9984"/>
        <c:crossesAt val="0"/>
        <c:auto val="1"/>
        <c:lblAlgn val="ctr"/>
        <c:lblOffset val="300"/>
        <c:tickLblSkip val="1"/>
        <c:tickMarkSkip val="1"/>
        <c:noMultiLvlLbl val="0"/>
      </c:catAx>
      <c:valAx>
        <c:axId val="-7977999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21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a:t>
            </a:r>
            <a:r>
              <a:rPr lang="de-DE" sz="800" b="1" i="0" u="none" strike="noStrike" baseline="0">
                <a:effectLst/>
              </a:rPr>
              <a:t>von 15- bis unter 25- jährigen </a:t>
            </a:r>
            <a:r>
              <a:rPr lang="de-DE" sz="800" b="1" i="0" u="none" strike="noStrike" baseline="0">
                <a:solidFill>
                  <a:srgbClr val="000000"/>
                </a:solidFill>
                <a:latin typeface="Arial"/>
                <a:cs typeface="Arial"/>
              </a:rPr>
              <a:t>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2016,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D50-4B0C-A237-959E65187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D50-4B0C-A237-959E65187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D50-4B0C-A237-959E6518779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'1.4_16'!$I$5:$I$7</c:f>
              <c:strCache>
                <c:ptCount val="3"/>
                <c:pt idx="0">
                  <c:v>insgesamt</c:v>
                </c:pt>
                <c:pt idx="1">
                  <c:v>Männer</c:v>
                </c:pt>
                <c:pt idx="2">
                  <c:v>Frauen</c:v>
                </c:pt>
              </c:strCache>
            </c:strRef>
          </c:cat>
          <c:val>
            <c:numRef>
              <c:f>'1.4_16'!$M$5:$M$7</c:f>
              <c:numCache>
                <c:formatCode>General</c:formatCode>
                <c:ptCount val="3"/>
                <c:pt idx="0">
                  <c:v>-0.15402031200431243</c:v>
                </c:pt>
                <c:pt idx="1">
                  <c:v>-0.1700865703015455</c:v>
                </c:pt>
                <c:pt idx="2">
                  <c:v>-0.13704585128539848</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797799440"/>
        <c:axId val="-797798896"/>
      </c:barChart>
      <c:catAx>
        <c:axId val="-79779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8896"/>
        <c:crossesAt val="0"/>
        <c:auto val="1"/>
        <c:lblAlgn val="ctr"/>
        <c:lblOffset val="300"/>
        <c:tickLblSkip val="1"/>
        <c:tickMarkSkip val="1"/>
        <c:noMultiLvlLbl val="0"/>
      </c:catAx>
      <c:valAx>
        <c:axId val="-7977988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94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2015,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'1.4_15'!$B$5:$B$7</c:f>
              <c:strCache>
                <c:ptCount val="3"/>
                <c:pt idx="0">
                  <c:v>insgesamt</c:v>
                </c:pt>
                <c:pt idx="1">
                  <c:v>Männer</c:v>
                </c:pt>
                <c:pt idx="2">
                  <c:v>Frauen</c:v>
                </c:pt>
              </c:strCache>
            </c:strRef>
          </c:cat>
          <c:val>
            <c:numRef>
              <c:f>'1.4_15'!$F$5:$F$7</c:f>
              <c:numCache>
                <c:formatCode>General</c:formatCode>
                <c:ptCount val="3"/>
                <c:pt idx="0">
                  <c:v>-0.23691871291383215</c:v>
                </c:pt>
                <c:pt idx="1">
                  <c:v>-0.26682775440050444</c:v>
                </c:pt>
                <c:pt idx="2">
                  <c:v>-0.19710090929543234</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7794544"/>
        <c:axId val="-797794000"/>
      </c:barChart>
      <c:catAx>
        <c:axId val="-797794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4000"/>
        <c:crossesAt val="0"/>
        <c:auto val="1"/>
        <c:lblAlgn val="ctr"/>
        <c:lblOffset val="300"/>
        <c:tickLblSkip val="1"/>
        <c:tickMarkSkip val="1"/>
        <c:noMultiLvlLbl val="0"/>
      </c:catAx>
      <c:valAx>
        <c:axId val="-7977940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45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2015, Land Hessen</a:t>
            </a:r>
          </a:p>
        </c:rich>
      </c:tx>
      <c:layout>
        <c:manualLayout>
          <c:xMode val="edge"/>
          <c:yMode val="edge"/>
          <c:x val="0.16056233850129215"/>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'1.4_15'!$I$5:$I$7</c:f>
              <c:strCache>
                <c:ptCount val="3"/>
                <c:pt idx="0">
                  <c:v>insgesamt</c:v>
                </c:pt>
                <c:pt idx="1">
                  <c:v>Männer</c:v>
                </c:pt>
                <c:pt idx="2">
                  <c:v>Frauen</c:v>
                </c:pt>
              </c:strCache>
            </c:strRef>
          </c:cat>
          <c:val>
            <c:numRef>
              <c:f>'1.4_15'!$M$5:$M$7</c:f>
              <c:numCache>
                <c:formatCode>General</c:formatCode>
                <c:ptCount val="3"/>
                <c:pt idx="0">
                  <c:v>-0.16561027864367173</c:v>
                </c:pt>
                <c:pt idx="1">
                  <c:v>-0.1844670798593564</c:v>
                </c:pt>
                <c:pt idx="2">
                  <c:v>-0.14452002881046533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7793456"/>
        <c:axId val="-965701584"/>
      </c:barChart>
      <c:catAx>
        <c:axId val="-79779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1584"/>
        <c:crossesAt val="0"/>
        <c:auto val="1"/>
        <c:lblAlgn val="ctr"/>
        <c:lblOffset val="300"/>
        <c:tickLblSkip val="1"/>
        <c:tickMarkSkip val="1"/>
        <c:noMultiLvlLbl val="0"/>
      </c:catAx>
      <c:valAx>
        <c:axId val="-9657015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34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2014, Wetteraukreis</a:t>
            </a:r>
          </a:p>
        </c:rich>
      </c:tx>
      <c:layout>
        <c:manualLayout>
          <c:xMode val="edge"/>
          <c:yMode val="edge"/>
          <c:x val="0.16466440568475452"/>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'1.4_14'!$B$5:$B$7</c:f>
              <c:strCache>
                <c:ptCount val="3"/>
                <c:pt idx="0">
                  <c:v>insgesamt</c:v>
                </c:pt>
                <c:pt idx="1">
                  <c:v>Männer</c:v>
                </c:pt>
                <c:pt idx="2">
                  <c:v>Frauen</c:v>
                </c:pt>
              </c:strCache>
            </c:strRef>
          </c:cat>
          <c:val>
            <c:numRef>
              <c:f>'1.4_14'!$F$5:$F$7</c:f>
              <c:numCache>
                <c:formatCode>General</c:formatCode>
                <c:ptCount val="3"/>
                <c:pt idx="0">
                  <c:v>-0.18002567250467516</c:v>
                </c:pt>
                <c:pt idx="1">
                  <c:v>-0.17341674705565402</c:v>
                </c:pt>
                <c:pt idx="2">
                  <c:v>-0.19157627442909408</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09744"/>
        <c:axId val="-965691248"/>
      </c:barChart>
      <c:catAx>
        <c:axId val="-965709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1248"/>
        <c:crossesAt val="0"/>
        <c:auto val="1"/>
        <c:lblAlgn val="ctr"/>
        <c:lblOffset val="300"/>
        <c:tickLblSkip val="1"/>
        <c:tickMarkSkip val="1"/>
        <c:noMultiLvlLbl val="0"/>
      </c:catAx>
      <c:valAx>
        <c:axId val="-9656912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97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2014, Land Hessen</a:t>
            </a:r>
          </a:p>
        </c:rich>
      </c:tx>
      <c:layout>
        <c:manualLayout>
          <c:xMode val="edge"/>
          <c:yMode val="edge"/>
          <c:x val="0.16261337209302323"/>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'1.4_14'!$I$5:$I$7</c:f>
              <c:strCache>
                <c:ptCount val="3"/>
                <c:pt idx="0">
                  <c:v>insgesamt</c:v>
                </c:pt>
                <c:pt idx="1">
                  <c:v>Männer</c:v>
                </c:pt>
                <c:pt idx="2">
                  <c:v>Frauen</c:v>
                </c:pt>
              </c:strCache>
            </c:strRef>
          </c:cat>
          <c:val>
            <c:numRef>
              <c:f>'1.4_14'!$M$5:$M$7</c:f>
              <c:numCache>
                <c:formatCode>General</c:formatCode>
                <c:ptCount val="3"/>
                <c:pt idx="0">
                  <c:v>-0.13346091319558151</c:v>
                </c:pt>
                <c:pt idx="1">
                  <c:v>-0.12203121101757386</c:v>
                </c:pt>
                <c:pt idx="2">
                  <c:v>-0.14974919177105206</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05936"/>
        <c:axId val="-965696144"/>
      </c:barChart>
      <c:catAx>
        <c:axId val="-965705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6144"/>
        <c:crossesAt val="0"/>
        <c:auto val="1"/>
        <c:lblAlgn val="ctr"/>
        <c:lblOffset val="300"/>
        <c:tickLblSkip val="1"/>
        <c:tickMarkSkip val="1"/>
        <c:noMultiLvlLbl val="0"/>
      </c:catAx>
      <c:valAx>
        <c:axId val="-9656961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59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2013, Wetteraukreis</a:t>
            </a:r>
          </a:p>
        </c:rich>
      </c:tx>
      <c:layout>
        <c:manualLayout>
          <c:xMode val="edge"/>
          <c:yMode val="edge"/>
          <c:x val="0.12979689366786162"/>
          <c:y val="3.610788597805977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'1.4_13'!$B$5:$B$7</c:f>
              <c:strCache>
                <c:ptCount val="3"/>
                <c:pt idx="0">
                  <c:v>insgesamt</c:v>
                </c:pt>
                <c:pt idx="1">
                  <c:v>Männer</c:v>
                </c:pt>
                <c:pt idx="2">
                  <c:v>Frauen</c:v>
                </c:pt>
              </c:strCache>
            </c:strRef>
          </c:cat>
          <c:val>
            <c:numRef>
              <c:f>'1.4_13'!$F$5:$F$7</c:f>
              <c:numCache>
                <c:formatCode>General</c:formatCode>
                <c:ptCount val="3"/>
                <c:pt idx="0">
                  <c:v>-0.15726131017982281</c:v>
                </c:pt>
                <c:pt idx="1">
                  <c:v>-0.14773303743226807</c:v>
                </c:pt>
                <c:pt idx="2">
                  <c:v>-0.17028613322963748</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06480"/>
        <c:axId val="-965701040"/>
      </c:barChart>
      <c:catAx>
        <c:axId val="-96570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1040"/>
        <c:crossesAt val="0"/>
        <c:auto val="1"/>
        <c:lblAlgn val="ctr"/>
        <c:lblOffset val="300"/>
        <c:tickLblSkip val="1"/>
        <c:tickMarkSkip val="1"/>
        <c:noMultiLvlLbl val="0"/>
      </c:catAx>
      <c:valAx>
        <c:axId val="-9657010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64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2014,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'1.1_14'!$B$4</c:f>
              <c:strCache>
                <c:ptCount val="1"/>
                <c:pt idx="0">
                  <c:v>insgesamt</c:v>
                </c:pt>
              </c:strCache>
            </c:strRef>
          </c:tx>
          <c:spPr>
            <a:solidFill>
              <a:schemeClr val="bg1">
                <a:lumMod val="75000"/>
              </a:schemeClr>
            </a:solidFill>
            <a:ln>
              <a:solidFill>
                <a:schemeClr val="tx1"/>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'1.1_14'!$C$3:$I$3</c:f>
              <c:strCache>
                <c:ptCount val="7"/>
                <c:pt idx="0">
                  <c:v>SvB</c:v>
                </c:pt>
                <c:pt idx="1">
                  <c:v>SGB II</c:v>
                </c:pt>
                <c:pt idx="2">
                  <c:v>SGB III</c:v>
                </c:pt>
                <c:pt idx="3">
                  <c:v>Jugend</c:v>
                </c:pt>
                <c:pt idx="4">
                  <c:v>Selbständigkeit</c:v>
                </c:pt>
                <c:pt idx="5">
                  <c:v>Maßnahmen</c:v>
                </c:pt>
                <c:pt idx="6">
                  <c:v>Integrationsindex gesamt</c:v>
                </c:pt>
              </c:strCache>
            </c:strRef>
          </c:cat>
          <c:val>
            <c:numRef>
              <c:f>'1.1_14'!$C$4:$I$4</c:f>
              <c:numCache>
                <c:formatCode>General</c:formatCode>
                <c:ptCount val="7"/>
                <c:pt idx="0">
                  <c:v>-0.16091785214279453</c:v>
                </c:pt>
                <c:pt idx="1">
                  <c:v>-0.42618264893934699</c:v>
                </c:pt>
                <c:pt idx="2">
                  <c:v>1.5082074037322868E-2</c:v>
                </c:pt>
                <c:pt idx="3">
                  <c:v>-0.10896387779167584</c:v>
                </c:pt>
                <c:pt idx="4">
                  <c:v>0.4188282081650726</c:v>
                </c:pt>
                <c:pt idx="5">
                  <c:v>0.12510042017351208</c:v>
                </c:pt>
                <c:pt idx="6">
                  <c:v>-0.12429123313464255</c:v>
                </c:pt>
              </c:numCache>
            </c:numRef>
          </c:val>
          <c:extLst>
            <c:ext xmlns:c16="http://schemas.microsoft.com/office/drawing/2014/chart" uri="{C3380CC4-5D6E-409C-BE32-E72D297353CC}">
              <c16:uniqueId val="{00000001-CA88-424A-899C-7FC761CEF310}"/>
            </c:ext>
          </c:extLst>
        </c:ser>
        <c:ser>
          <c:idx val="5"/>
          <c:order val="1"/>
          <c:tx>
            <c:strRef>
              <c:f>'1.1_14'!$B$5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'1.1_14'!$C$3:$I$3</c:f>
              <c:strCache>
                <c:ptCount val="7"/>
                <c:pt idx="0">
                  <c:v>SvB</c:v>
                </c:pt>
                <c:pt idx="1">
                  <c:v>SGB II</c:v>
                </c:pt>
                <c:pt idx="2">
                  <c:v>SGB III</c:v>
                </c:pt>
                <c:pt idx="3">
                  <c:v>Jugend</c:v>
                </c:pt>
                <c:pt idx="4">
                  <c:v>Selbständigkeit</c:v>
                </c:pt>
                <c:pt idx="5">
                  <c:v>Maßnahmen</c:v>
                </c:pt>
                <c:pt idx="6">
                  <c:v>Integrationsindex gesamt</c:v>
                </c:pt>
              </c:strCache>
            </c:strRef>
          </c:cat>
          <c:val>
            <c:numRef>
              <c:f>'1.1_14'!$C$5:$I$5</c:f>
              <c:numCache>
                <c:formatCode>General</c:formatCode>
                <c:ptCount val="7"/>
                <c:pt idx="0">
                  <c:v>-0.12804791060310095</c:v>
                </c:pt>
                <c:pt idx="1">
                  <c:v>-0.38072541133489191</c:v>
                </c:pt>
                <c:pt idx="2">
                  <c:v>-1.981107758555356E-2</c:v>
                </c:pt>
                <c:pt idx="3">
                  <c:v>-0.10209558708078288</c:v>
                </c:pt>
                <c:pt idx="4">
                  <c:v>0.4188282081650726</c:v>
                </c:pt>
                <c:pt idx="5">
                  <c:v>7.3211327672734194E-2</c:v>
                </c:pt>
                <c:pt idx="6">
                  <c:v>-0.10901960842171231</c:v>
                </c:pt>
              </c:numCache>
            </c:numRef>
          </c:val>
          <c:extLst>
            <c:ext xmlns:c16="http://schemas.microsoft.com/office/drawing/2014/chart" uri="{C3380CC4-5D6E-409C-BE32-E72D297353CC}">
              <c16:uniqueId val="{00000004-CA88-424A-899C-7FC761CEF310}"/>
            </c:ext>
          </c:extLst>
        </c:ser>
        <c:ser>
          <c:idx val="6"/>
          <c:order val="2"/>
          <c:tx>
            <c:strRef>
              <c:f>'1.1_14'!$B$6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'1.1_14'!$C$3:$I$3</c:f>
              <c:strCache>
                <c:ptCount val="7"/>
                <c:pt idx="0">
                  <c:v>SvB</c:v>
                </c:pt>
                <c:pt idx="1">
                  <c:v>SGB II</c:v>
                </c:pt>
                <c:pt idx="2">
                  <c:v>SGB III</c:v>
                </c:pt>
                <c:pt idx="3">
                  <c:v>Jugend</c:v>
                </c:pt>
                <c:pt idx="4">
                  <c:v>Selbständigkeit</c:v>
                </c:pt>
                <c:pt idx="5">
                  <c:v>Maßnahmen</c:v>
                </c:pt>
                <c:pt idx="6">
                  <c:v>Integrationsindex gesamt</c:v>
                </c:pt>
              </c:strCache>
            </c:strRef>
          </c:cat>
          <c:val>
            <c:numRef>
              <c:f>'1.1_14'!$C$6:$I$6</c:f>
              <c:numCache>
                <c:formatCode>General</c:formatCode>
                <c:ptCount val="7"/>
                <c:pt idx="0">
                  <c:v>-0.2021868790014858</c:v>
                </c:pt>
                <c:pt idx="1">
                  <c:v>-0.46892042330853445</c:v>
                </c:pt>
                <c:pt idx="2">
                  <c:v>6.0837264182582618E-2</c:v>
                </c:pt>
                <c:pt idx="3">
                  <c:v>-0.12206039376974434</c:v>
                </c:pt>
                <c:pt idx="4">
                  <c:v>0.4188282081650726</c:v>
                </c:pt>
                <c:pt idx="5">
                  <c:v>0.18323994342523997</c:v>
                </c:pt>
                <c:pt idx="6">
                  <c:v>-0.14237689504006265</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1004335280"/>
        <c:axId val="-1388801088"/>
      </c:barChart>
      <c:catAx>
        <c:axId val="-1004335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88801088"/>
        <c:crossesAt val="0"/>
        <c:auto val="1"/>
        <c:lblAlgn val="ctr"/>
        <c:lblOffset val="100"/>
        <c:tickLblSkip val="1"/>
        <c:tickMarkSkip val="1"/>
        <c:noMultiLvlLbl val="0"/>
      </c:catAx>
      <c:valAx>
        <c:axId val="-1388801088"/>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04335280"/>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2013, Land Hessen</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'1.4_13'!$I$5:$I$7</c:f>
              <c:strCache>
                <c:ptCount val="3"/>
                <c:pt idx="0">
                  <c:v>insgesamt</c:v>
                </c:pt>
                <c:pt idx="1">
                  <c:v>Männer</c:v>
                </c:pt>
                <c:pt idx="2">
                  <c:v>Frauen</c:v>
                </c:pt>
              </c:strCache>
            </c:strRef>
          </c:cat>
          <c:val>
            <c:numRef>
              <c:f>'1.4_13'!$M$5:$M$7</c:f>
              <c:numCache>
                <c:formatCode>General</c:formatCode>
                <c:ptCount val="3"/>
                <c:pt idx="0">
                  <c:v>-0.13108641953367628</c:v>
                </c:pt>
                <c:pt idx="1">
                  <c:v>-0.11850522269691455</c:v>
                </c:pt>
                <c:pt idx="2">
                  <c:v>-0.14720984313200791</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90704"/>
        <c:axId val="-965693424"/>
      </c:barChart>
      <c:catAx>
        <c:axId val="-96569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3424"/>
        <c:crossesAt val="0"/>
        <c:auto val="1"/>
        <c:lblAlgn val="ctr"/>
        <c:lblOffset val="300"/>
        <c:tickLblSkip val="1"/>
        <c:tickMarkSkip val="1"/>
        <c:noMultiLvlLbl val="0"/>
      </c:catAx>
      <c:valAx>
        <c:axId val="-9656934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07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2012, Wetteraukreis</a:t>
            </a:r>
          </a:p>
        </c:rich>
      </c:tx>
      <c:layout>
        <c:manualLayout>
          <c:xMode val="edge"/>
          <c:yMode val="edge"/>
          <c:x val="0.12979689366786162"/>
          <c:y val="3.610788597805977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'1.4_12'!$B$5:$B$7</c:f>
              <c:strCache>
                <c:ptCount val="3"/>
                <c:pt idx="0">
                  <c:v>insgesamt</c:v>
                </c:pt>
                <c:pt idx="1">
                  <c:v>Männer</c:v>
                </c:pt>
                <c:pt idx="2">
                  <c:v>Frauen</c:v>
                </c:pt>
              </c:strCache>
            </c:strRef>
          </c:cat>
          <c:val>
            <c:numRef>
              <c:f>'1.4_12'!$F$5:$F$7</c:f>
              <c:numCache>
                <c:formatCode>General</c:formatCode>
                <c:ptCount val="3"/>
                <c:pt idx="0">
                  <c:v>-0.12065628860692867</c:v>
                </c:pt>
                <c:pt idx="1">
                  <c:v>-0.1062522915630546</c:v>
                </c:pt>
                <c:pt idx="2">
                  <c:v>-0.13888747865639917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85808"/>
        <c:axId val="-965708112"/>
      </c:barChart>
      <c:catAx>
        <c:axId val="-965685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8112"/>
        <c:crossesAt val="0"/>
        <c:auto val="1"/>
        <c:lblAlgn val="ctr"/>
        <c:lblOffset val="300"/>
        <c:tickLblSkip val="1"/>
        <c:tickMarkSkip val="1"/>
        <c:noMultiLvlLbl val="0"/>
      </c:catAx>
      <c:valAx>
        <c:axId val="-96570811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58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2012, Land Hessen</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'1.4_12'!$I$5:$I$7</c:f>
              <c:strCache>
                <c:ptCount val="3"/>
                <c:pt idx="0">
                  <c:v>insgesamt</c:v>
                </c:pt>
                <c:pt idx="1">
                  <c:v>Männer</c:v>
                </c:pt>
                <c:pt idx="2">
                  <c:v>Frauen</c:v>
                </c:pt>
              </c:strCache>
            </c:strRef>
          </c:cat>
          <c:val>
            <c:numRef>
              <c:f>'1.4_12'!$M$5:$M$7</c:f>
              <c:numCache>
                <c:formatCode>General</c:formatCode>
                <c:ptCount val="3"/>
                <c:pt idx="0">
                  <c:v>-0.1273901109538309</c:v>
                </c:pt>
                <c:pt idx="1">
                  <c:v>-0.10551945844333832</c:v>
                </c:pt>
                <c:pt idx="2">
                  <c:v>-0.15377587888944655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96688"/>
        <c:axId val="-965707568"/>
      </c:barChart>
      <c:catAx>
        <c:axId val="-96569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7568"/>
        <c:crossesAt val="0"/>
        <c:auto val="1"/>
        <c:lblAlgn val="ctr"/>
        <c:lblOffset val="300"/>
        <c:tickLblSkip val="1"/>
        <c:tickMarkSkip val="1"/>
        <c:noMultiLvlLbl val="0"/>
      </c:catAx>
      <c:valAx>
        <c:axId val="-9657075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66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2011, Wetteraukreis</a:t>
            </a:r>
          </a:p>
        </c:rich>
      </c:tx>
      <c:layout>
        <c:manualLayout>
          <c:xMode val="edge"/>
          <c:yMode val="edge"/>
          <c:x val="0.1585113049095608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1"/>
              <c:layout>
                <c:manualLayout>
                  <c:x val="-2.0510335917312671E-3"/>
                  <c:y val="-1.76388888888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'1.4_11'!$B$5:$B$7</c:f>
              <c:strCache>
                <c:ptCount val="3"/>
                <c:pt idx="0">
                  <c:v>insgesamt</c:v>
                </c:pt>
                <c:pt idx="1">
                  <c:v>Männer</c:v>
                </c:pt>
                <c:pt idx="2">
                  <c:v>Frauen</c:v>
                </c:pt>
              </c:strCache>
            </c:strRef>
          </c:cat>
          <c:val>
            <c:numRef>
              <c:f>'1.4_11'!$F$5:$F$7</c:f>
              <c:numCache>
                <c:formatCode>General</c:formatCode>
                <c:ptCount val="3"/>
                <c:pt idx="0">
                  <c:v>-9.851014385340684E-2</c:v>
                </c:pt>
                <c:pt idx="1">
                  <c:v>-6.0215562486888086E-2</c:v>
                </c:pt>
                <c:pt idx="2">
                  <c:v>-0.1495523377915331</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86896"/>
        <c:axId val="-965714640"/>
      </c:barChart>
      <c:catAx>
        <c:axId val="-96568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4640"/>
        <c:crossesAt val="0"/>
        <c:auto val="1"/>
        <c:lblAlgn val="ctr"/>
        <c:lblOffset val="300"/>
        <c:tickLblSkip val="1"/>
        <c:tickMarkSkip val="1"/>
        <c:noMultiLvlLbl val="0"/>
      </c:catAx>
      <c:valAx>
        <c:axId val="-9657146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68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2011, Land Hessen</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'1.4_11'!$I$5:$I$7</c:f>
              <c:strCache>
                <c:ptCount val="3"/>
                <c:pt idx="0">
                  <c:v>insgesamt</c:v>
                </c:pt>
                <c:pt idx="1">
                  <c:v>Männer</c:v>
                </c:pt>
                <c:pt idx="2">
                  <c:v>Frauen</c:v>
                </c:pt>
              </c:strCache>
            </c:strRef>
          </c:cat>
          <c:val>
            <c:numRef>
              <c:f>'1.4_11'!$M$5:$M$7</c:f>
              <c:numCache>
                <c:formatCode>General</c:formatCode>
                <c:ptCount val="3"/>
                <c:pt idx="0">
                  <c:v>-0.12769599672279686</c:v>
                </c:pt>
                <c:pt idx="1">
                  <c:v>-9.5327451848568501E-2</c:v>
                </c:pt>
                <c:pt idx="2">
                  <c:v>-0.16760099137073881</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00496"/>
        <c:axId val="-965717904"/>
      </c:barChart>
      <c:catAx>
        <c:axId val="-9657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7904"/>
        <c:crossesAt val="0"/>
        <c:auto val="1"/>
        <c:lblAlgn val="ctr"/>
        <c:lblOffset val="300"/>
        <c:tickLblSkip val="1"/>
        <c:tickMarkSkip val="1"/>
        <c:noMultiLvlLbl val="0"/>
      </c:catAx>
      <c:valAx>
        <c:axId val="-9657179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04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2010, Wetteraukreis</a:t>
            </a:r>
          </a:p>
        </c:rich>
      </c:tx>
      <c:layout>
        <c:manualLayout>
          <c:xMode val="edge"/>
          <c:yMode val="edge"/>
          <c:x val="0.12979689366786162"/>
          <c:y val="3.610788597805977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1.0583333333333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66666666666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'1.4_10'!$B$5:$B$7</c:f>
              <c:strCache>
                <c:ptCount val="3"/>
                <c:pt idx="0">
                  <c:v>insgesamt</c:v>
                </c:pt>
                <c:pt idx="1">
                  <c:v>Männer</c:v>
                </c:pt>
                <c:pt idx="2">
                  <c:v>Frauen</c:v>
                </c:pt>
              </c:strCache>
            </c:strRef>
          </c:cat>
          <c:val>
            <c:numRef>
              <c:f>'1.4_10'!$F$5:$F$7</c:f>
              <c:numCache>
                <c:formatCode>General</c:formatCode>
                <c:ptCount val="3"/>
                <c:pt idx="0">
                  <c:v>-8.3620656674503913E-2</c:v>
                </c:pt>
                <c:pt idx="1">
                  <c:v>-4.5294002347719742E-2</c:v>
                </c:pt>
                <c:pt idx="2">
                  <c:v>-0.1288250979483867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95056"/>
        <c:axId val="-965691792"/>
      </c:barChart>
      <c:catAx>
        <c:axId val="-96569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1792"/>
        <c:crossesAt val="0"/>
        <c:auto val="1"/>
        <c:lblAlgn val="ctr"/>
        <c:lblOffset val="300"/>
        <c:tickLblSkip val="1"/>
        <c:tickMarkSkip val="1"/>
        <c:noMultiLvlLbl val="0"/>
      </c:catAx>
      <c:valAx>
        <c:axId val="-9656917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50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2010, Land Hessen</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'1.4_10'!$I$5:$I$7</c:f>
              <c:strCache>
                <c:ptCount val="3"/>
                <c:pt idx="0">
                  <c:v>insgesamt</c:v>
                </c:pt>
                <c:pt idx="1">
                  <c:v>Männer</c:v>
                </c:pt>
                <c:pt idx="2">
                  <c:v>Frauen</c:v>
                </c:pt>
              </c:strCache>
            </c:strRef>
          </c:cat>
          <c:val>
            <c:numRef>
              <c:f>'1.4_10'!$M$5:$M$7</c:f>
              <c:numCache>
                <c:formatCode>General</c:formatCode>
                <c:ptCount val="3"/>
                <c:pt idx="0">
                  <c:v>-0.13902153163501008</c:v>
                </c:pt>
                <c:pt idx="1">
                  <c:v>-0.10112206559035197</c:v>
                </c:pt>
                <c:pt idx="2">
                  <c:v>-0.18215864535380555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94512"/>
        <c:axId val="-965709200"/>
      </c:barChart>
      <c:catAx>
        <c:axId val="-96569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9200"/>
        <c:crossesAt val="0"/>
        <c:auto val="1"/>
        <c:lblAlgn val="ctr"/>
        <c:lblOffset val="300"/>
        <c:tickLblSkip val="1"/>
        <c:tickMarkSkip val="1"/>
        <c:noMultiLvlLbl val="0"/>
      </c:catAx>
      <c:valAx>
        <c:axId val="-9657092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45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2009, Wetteraukreis</a:t>
            </a:r>
          </a:p>
        </c:rich>
      </c:tx>
      <c:layout>
        <c:manualLayout>
          <c:xMode val="edge"/>
          <c:yMode val="edge"/>
          <c:x val="0.12979689366786162"/>
          <c:y val="3.610788597805977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B9-4E7C-812A-FB5AC32DB00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'1.4_09'!$B$5:$B$7</c:f>
              <c:strCache>
                <c:ptCount val="3"/>
                <c:pt idx="0">
                  <c:v>insgesamt</c:v>
                </c:pt>
                <c:pt idx="1">
                  <c:v>Männer</c:v>
                </c:pt>
                <c:pt idx="2">
                  <c:v>Frauen</c:v>
                </c:pt>
              </c:strCache>
            </c:strRef>
          </c:cat>
          <c:val>
            <c:numRef>
              <c:f>'1.4_09'!$F$5:$F$7</c:f>
              <c:numCache>
                <c:formatCode>General</c:formatCode>
                <c:ptCount val="3"/>
                <c:pt idx="0">
                  <c:v>-0.12056682422951592</c:v>
                </c:pt>
                <c:pt idx="1">
                  <c:v>-9.4146301351796691E-2</c:v>
                </c:pt>
                <c:pt idx="2">
                  <c:v>-0.15072715630984646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99952"/>
        <c:axId val="-965690160"/>
      </c:barChart>
      <c:catAx>
        <c:axId val="-96569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0160"/>
        <c:crossesAt val="0"/>
        <c:auto val="1"/>
        <c:lblAlgn val="ctr"/>
        <c:lblOffset val="300"/>
        <c:tickLblSkip val="1"/>
        <c:tickMarkSkip val="1"/>
        <c:noMultiLvlLbl val="0"/>
      </c:catAx>
      <c:valAx>
        <c:axId val="-9656901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99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2009, Land Hessen</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'1.4_09'!$I$5:$I$7</c:f>
              <c:strCache>
                <c:ptCount val="3"/>
                <c:pt idx="0">
                  <c:v>insgesamt</c:v>
                </c:pt>
                <c:pt idx="1">
                  <c:v>Männer</c:v>
                </c:pt>
                <c:pt idx="2">
                  <c:v>Frauen</c:v>
                </c:pt>
              </c:strCache>
            </c:strRef>
          </c:cat>
          <c:val>
            <c:numRef>
              <c:f>'1.4_09'!$M$5:$M$7</c:f>
              <c:numCache>
                <c:formatCode>General</c:formatCode>
                <c:ptCount val="3"/>
                <c:pt idx="0">
                  <c:v>-0.15261029239889501</c:v>
                </c:pt>
                <c:pt idx="1">
                  <c:v>-0.11270757686212218</c:v>
                </c:pt>
                <c:pt idx="2">
                  <c:v>-0.19602605749863944</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98320"/>
        <c:axId val="-965699408"/>
      </c:barChart>
      <c:catAx>
        <c:axId val="-96569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9408"/>
        <c:crossesAt val="0"/>
        <c:auto val="1"/>
        <c:lblAlgn val="ctr"/>
        <c:lblOffset val="300"/>
        <c:tickLblSkip val="1"/>
        <c:tickMarkSkip val="1"/>
        <c:noMultiLvlLbl val="0"/>
      </c:catAx>
      <c:valAx>
        <c:axId val="-9656994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83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2018/19, Wetteraukreis</a:t>
            </a:r>
          </a:p>
        </c:rich>
      </c:tx>
      <c:layout>
        <c:manualLayout>
          <c:xMode val="edge"/>
          <c:yMode val="edge"/>
          <c:x val="0.14196533979087217"/>
          <c:y val="3.6107828631876088E-2"/>
        </c:manualLayout>
      </c:layout>
      <c:overlay val="0"/>
      <c:spPr>
        <a:noFill/>
        <a:ln w="25400">
          <a:noFill/>
        </a:ln>
      </c:spPr>
    </c:title>
    <c:autoTitleDeleted val="0"/>
    <c:plotArea>
      <c:layout>
        <c:manualLayout>
          <c:layoutTarget val="inner"/>
          <c:xMode val="edge"/>
          <c:yMode val="edge"/>
          <c:x val="7.4169890142839229E-2"/>
          <c:y val="0.164237271590808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A6D-40F1-B958-B07A12458E5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A6D-40F1-B958-B07A12458E5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A6D-40F1-B958-B07A12458E5E}"/>
              </c:ext>
            </c:extLst>
          </c:dPt>
          <c:dLbls>
            <c:dLbl>
              <c:idx val="1"/>
              <c:layout>
                <c:manualLayout>
                  <c:x val="-4.3370510170384633E-3"/>
                  <c:y val="-4.868915293554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6D-40F1-B958-B07A12458E5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'1.4.1_19'!$B$4:$B$6</c:f>
              <c:strCache>
                <c:ptCount val="3"/>
                <c:pt idx="0">
                  <c:v>insgesamt</c:v>
                </c:pt>
                <c:pt idx="1">
                  <c:v>Männer</c:v>
                </c:pt>
                <c:pt idx="2">
                  <c:v>Frauen</c:v>
                </c:pt>
              </c:strCache>
            </c:strRef>
          </c:cat>
          <c:val>
            <c:numRef>
              <c:f>'1.4.1_19'!$F$4:$F$6</c:f>
              <c:numCache>
                <c:formatCode>General</c:formatCode>
                <c:ptCount val="3"/>
                <c:pt idx="0">
                  <c:v>0.16393279798118554</c:v>
                </c:pt>
                <c:pt idx="1">
                  <c:v>0.11903380432260779</c:v>
                </c:pt>
                <c:pt idx="2">
                  <c:v>0.22075448059273473</c:v>
                </c:pt>
              </c:numCache>
            </c:numRef>
          </c:val>
          <c:extLst>
            <c:ext xmlns:c16="http://schemas.microsoft.com/office/drawing/2014/chart" uri="{C3380CC4-5D6E-409C-BE32-E72D297353CC}">
              <c16:uniqueId val="{00000006-FA6D-40F1-B958-B07A12458E5E}"/>
            </c:ext>
          </c:extLst>
        </c:ser>
        <c:dLbls>
          <c:showLegendKey val="0"/>
          <c:showVal val="1"/>
          <c:showCatName val="0"/>
          <c:showSerName val="0"/>
          <c:showPercent val="0"/>
          <c:showBubbleSize val="0"/>
        </c:dLbls>
        <c:gapWidth val="150"/>
        <c:axId val="560784384"/>
        <c:axId val="560784776"/>
      </c:barChart>
      <c:catAx>
        <c:axId val="56078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4776"/>
        <c:crossesAt val="0"/>
        <c:auto val="1"/>
        <c:lblAlgn val="ctr"/>
        <c:lblOffset val="300"/>
        <c:tickLblSkip val="1"/>
        <c:tickMarkSkip val="1"/>
        <c:noMultiLvlLbl val="0"/>
      </c:catAx>
      <c:valAx>
        <c:axId val="5607847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43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2014,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'1.1_14'!$P$4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'1.1_14'!$Q$3:$W$3</c:f>
              <c:strCache>
                <c:ptCount val="7"/>
                <c:pt idx="0">
                  <c:v>SvB</c:v>
                </c:pt>
                <c:pt idx="1">
                  <c:v>SGB II</c:v>
                </c:pt>
                <c:pt idx="2">
                  <c:v>SGB III</c:v>
                </c:pt>
                <c:pt idx="3">
                  <c:v>Jugend</c:v>
                </c:pt>
                <c:pt idx="4">
                  <c:v>Selbständigkeit</c:v>
                </c:pt>
                <c:pt idx="5">
                  <c:v>Maßnahmen</c:v>
                </c:pt>
                <c:pt idx="6">
                  <c:v>Integrationsindex gesamt</c:v>
                </c:pt>
              </c:strCache>
            </c:strRef>
          </c:cat>
          <c:val>
            <c:numRef>
              <c:f>'1.1_14'!$Q$4:$W$4</c:f>
              <c:numCache>
                <c:formatCode>General</c:formatCode>
                <c:ptCount val="7"/>
                <c:pt idx="0">
                  <c:v>-0.1377603213493841</c:v>
                </c:pt>
                <c:pt idx="1">
                  <c:v>-0.35293819807991866</c:v>
                </c:pt>
                <c:pt idx="2">
                  <c:v>-4.3864601713477835E-2</c:v>
                </c:pt>
                <c:pt idx="3">
                  <c:v>8.8607106904020808E-2</c:v>
                </c:pt>
                <c:pt idx="4">
                  <c:v>0.36753222752043502</c:v>
                </c:pt>
                <c:pt idx="5">
                  <c:v>0.13616281504713423</c:v>
                </c:pt>
                <c:pt idx="6">
                  <c:v>-7.772218830410807E-2</c:v>
                </c:pt>
              </c:numCache>
            </c:numRef>
          </c:val>
          <c:extLst>
            <c:ext xmlns:c16="http://schemas.microsoft.com/office/drawing/2014/chart" uri="{C3380CC4-5D6E-409C-BE32-E72D297353CC}">
              <c16:uniqueId val="{00000002-44A1-425A-93CB-867545ACB294}"/>
            </c:ext>
          </c:extLst>
        </c:ser>
        <c:ser>
          <c:idx val="5"/>
          <c:order val="1"/>
          <c:tx>
            <c:strRef>
              <c:f>'1.1_14'!$P$5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'1.1_14'!$Q$3:$W$3</c:f>
              <c:strCache>
                <c:ptCount val="7"/>
                <c:pt idx="0">
                  <c:v>SvB</c:v>
                </c:pt>
                <c:pt idx="1">
                  <c:v>SGB II</c:v>
                </c:pt>
                <c:pt idx="2">
                  <c:v>SGB III</c:v>
                </c:pt>
                <c:pt idx="3">
                  <c:v>Jugend</c:v>
                </c:pt>
                <c:pt idx="4">
                  <c:v>Selbständigkeit</c:v>
                </c:pt>
                <c:pt idx="5">
                  <c:v>Maßnahmen</c:v>
                </c:pt>
                <c:pt idx="6">
                  <c:v>Integrationsindex gesamt</c:v>
                </c:pt>
              </c:strCache>
            </c:strRef>
          </c:cat>
          <c:val>
            <c:numRef>
              <c:f>'1.1_14'!$Q$5:$W$5</c:f>
              <c:numCache>
                <c:formatCode>General</c:formatCode>
                <c:ptCount val="7"/>
                <c:pt idx="0">
                  <c:v>-8.9837937638380883E-2</c:v>
                </c:pt>
                <c:pt idx="1">
                  <c:v>-0.31388257532117358</c:v>
                </c:pt>
                <c:pt idx="2">
                  <c:v>-6.2682278772671962E-2</c:v>
                </c:pt>
                <c:pt idx="3">
                  <c:v>-0.11051248606539167</c:v>
                </c:pt>
                <c:pt idx="4">
                  <c:v>0.36753222752043502</c:v>
                </c:pt>
                <c:pt idx="5">
                  <c:v>0.11167990527971428</c:v>
                </c:pt>
                <c:pt idx="6">
                  <c:v>-9.0495988642125574E-2</c:v>
                </c:pt>
              </c:numCache>
            </c:numRef>
          </c:val>
          <c:extLst>
            <c:ext xmlns:c16="http://schemas.microsoft.com/office/drawing/2014/chart" uri="{C3380CC4-5D6E-409C-BE32-E72D297353CC}">
              <c16:uniqueId val="{00000006-44A1-425A-93CB-867545ACB294}"/>
            </c:ext>
          </c:extLst>
        </c:ser>
        <c:ser>
          <c:idx val="6"/>
          <c:order val="2"/>
          <c:tx>
            <c:strRef>
              <c:f>'1.1_14'!$P$6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'1.1_14'!$Q$3:$W$3</c:f>
              <c:strCache>
                <c:ptCount val="7"/>
                <c:pt idx="0">
                  <c:v>SvB</c:v>
                </c:pt>
                <c:pt idx="1">
                  <c:v>SGB II</c:v>
                </c:pt>
                <c:pt idx="2">
                  <c:v>SGB III</c:v>
                </c:pt>
                <c:pt idx="3">
                  <c:v>Jugend</c:v>
                </c:pt>
                <c:pt idx="4">
                  <c:v>Selbständigkeit</c:v>
                </c:pt>
                <c:pt idx="5">
                  <c:v>Maßnahmen</c:v>
                </c:pt>
                <c:pt idx="6">
                  <c:v>Integrationsindex gesamt</c:v>
                </c:pt>
              </c:strCache>
            </c:strRef>
          </c:cat>
          <c:val>
            <c:numRef>
              <c:f>'1.1_14'!$Q$6:$W$6</c:f>
              <c:numCache>
                <c:formatCode>General</c:formatCode>
                <c:ptCount val="7"/>
                <c:pt idx="0">
                  <c:v>-0.20015202864385473</c:v>
                </c:pt>
                <c:pt idx="1">
                  <c:v>-0.39041979046270092</c:v>
                </c:pt>
                <c:pt idx="2">
                  <c:v>-1.8536106709134081E-2</c:v>
                </c:pt>
                <c:pt idx="3">
                  <c:v>-0.12017984840252449</c:v>
                </c:pt>
                <c:pt idx="4">
                  <c:v>0.36753222752043502</c:v>
                </c:pt>
                <c:pt idx="5">
                  <c:v>0.16513378668838985</c:v>
                </c:pt>
                <c:pt idx="6">
                  <c:v>-0.1443836980616057</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1388800544"/>
        <c:axId val="-1388810880"/>
      </c:barChart>
      <c:catAx>
        <c:axId val="-138880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88810880"/>
        <c:crossesAt val="0"/>
        <c:auto val="1"/>
        <c:lblAlgn val="ctr"/>
        <c:lblOffset val="100"/>
        <c:tickLblSkip val="1"/>
        <c:tickMarkSkip val="1"/>
        <c:noMultiLvlLbl val="0"/>
      </c:catAx>
      <c:valAx>
        <c:axId val="-1388810880"/>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38880054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2018/19, Land Hessen</a:t>
            </a:r>
          </a:p>
        </c:rich>
      </c:tx>
      <c:layout>
        <c:manualLayout>
          <c:xMode val="edge"/>
          <c:yMode val="edge"/>
          <c:x val="0.14193457448061189"/>
          <c:y val="3.984513954038602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D73-4DB2-A3CA-572DABF7A00D}"/>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D73-4DB2-A3CA-572DABF7A00D}"/>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D73-4DB2-A3CA-572DABF7A00D}"/>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'1.4.1_19'!$I$4:$I$6</c:f>
              <c:strCache>
                <c:ptCount val="3"/>
                <c:pt idx="0">
                  <c:v>insgesamt</c:v>
                </c:pt>
                <c:pt idx="1">
                  <c:v>Männer</c:v>
                </c:pt>
                <c:pt idx="2">
                  <c:v>Frauen</c:v>
                </c:pt>
              </c:strCache>
            </c:strRef>
          </c:cat>
          <c:val>
            <c:numRef>
              <c:f>'1.4.1_19'!$M$4:$M$6</c:f>
              <c:numCache>
                <c:formatCode>General</c:formatCode>
                <c:ptCount val="3"/>
                <c:pt idx="0">
                  <c:v>0.24728019383179323</c:v>
                </c:pt>
                <c:pt idx="1">
                  <c:v>0.3874147690522628</c:v>
                </c:pt>
                <c:pt idx="2">
                  <c:v>0.44420331585327322</c:v>
                </c:pt>
              </c:numCache>
            </c:numRef>
          </c:val>
          <c:extLst>
            <c:ext xmlns:c16="http://schemas.microsoft.com/office/drawing/2014/chart" uri="{C3380CC4-5D6E-409C-BE32-E72D297353CC}">
              <c16:uniqueId val="{00000006-6D73-4DB2-A3CA-572DABF7A00D}"/>
            </c:ext>
          </c:extLst>
        </c:ser>
        <c:dLbls>
          <c:showLegendKey val="0"/>
          <c:showVal val="1"/>
          <c:showCatName val="0"/>
          <c:showSerName val="0"/>
          <c:showPercent val="0"/>
          <c:showBubbleSize val="0"/>
        </c:dLbls>
        <c:gapWidth val="150"/>
        <c:axId val="560791048"/>
        <c:axId val="560794576"/>
      </c:barChart>
      <c:catAx>
        <c:axId val="560791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4576"/>
        <c:crossesAt val="0"/>
        <c:auto val="1"/>
        <c:lblAlgn val="ctr"/>
        <c:lblOffset val="300"/>
        <c:tickLblSkip val="1"/>
        <c:tickMarkSkip val="1"/>
        <c:noMultiLvlLbl val="0"/>
      </c:catAx>
      <c:valAx>
        <c:axId val="5607945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0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2017/18, Wetteraukreis</a:t>
            </a:r>
          </a:p>
        </c:rich>
      </c:tx>
      <c:layout>
        <c:manualLayout>
          <c:xMode val="edge"/>
          <c:yMode val="edge"/>
          <c:x val="0.14196533979087217"/>
          <c:y val="3.6107828631876088E-2"/>
        </c:manualLayout>
      </c:layout>
      <c:overlay val="0"/>
      <c:spPr>
        <a:noFill/>
        <a:ln w="25400">
          <a:noFill/>
        </a:ln>
      </c:spPr>
    </c:title>
    <c:autoTitleDeleted val="0"/>
    <c:plotArea>
      <c:layout>
        <c:manualLayout>
          <c:layoutTarget val="inner"/>
          <c:xMode val="edge"/>
          <c:yMode val="edge"/>
          <c:x val="7.4169890142839229E-2"/>
          <c:y val="0.164237271590808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A908-4CF5-835E-04C472CB35B8}"/>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A908-4CF5-835E-04C472CB35B8}"/>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A908-4CF5-835E-04C472CB35B8}"/>
              </c:ext>
            </c:extLst>
          </c:dPt>
          <c:dLbls>
            <c:dLbl>
              <c:idx val="1"/>
              <c:layout>
                <c:manualLayout>
                  <c:x val="-4.3370510170384633E-3"/>
                  <c:y val="-4.868915293554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908-4CF5-835E-04C472CB35B8}"/>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'1.4.1_18'!$B$4:$B$6</c:f>
              <c:strCache>
                <c:ptCount val="3"/>
                <c:pt idx="0">
                  <c:v>insgesamt</c:v>
                </c:pt>
                <c:pt idx="1">
                  <c:v>Männer</c:v>
                </c:pt>
                <c:pt idx="2">
                  <c:v>Frauen</c:v>
                </c:pt>
              </c:strCache>
            </c:strRef>
          </c:cat>
          <c:val>
            <c:numRef>
              <c:f>'1.4.1_18'!$F$4:$F$6</c:f>
              <c:numCache>
                <c:formatCode>General</c:formatCode>
                <c:ptCount val="3"/>
                <c:pt idx="0">
                  <c:v>-0.22492678985928527</c:v>
                </c:pt>
                <c:pt idx="1">
                  <c:v>-0.24412790922068295</c:v>
                </c:pt>
                <c:pt idx="2">
                  <c:v>-0.19493873133270623</c:v>
                </c:pt>
              </c:numCache>
            </c:numRef>
          </c:val>
          <c:extLst>
            <c:ext xmlns:c16="http://schemas.microsoft.com/office/drawing/2014/chart" uri="{C3380CC4-5D6E-409C-BE32-E72D297353CC}">
              <c16:uniqueId val="{00000006-A908-4CF5-835E-04C472CB35B8}"/>
            </c:ext>
          </c:extLst>
        </c:ser>
        <c:dLbls>
          <c:showLegendKey val="0"/>
          <c:showVal val="1"/>
          <c:showCatName val="0"/>
          <c:showSerName val="0"/>
          <c:showPercent val="0"/>
          <c:showBubbleSize val="0"/>
        </c:dLbls>
        <c:gapWidth val="150"/>
        <c:axId val="560784384"/>
        <c:axId val="560784776"/>
      </c:barChart>
      <c:catAx>
        <c:axId val="56078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4776"/>
        <c:crossesAt val="0"/>
        <c:auto val="1"/>
        <c:lblAlgn val="ctr"/>
        <c:lblOffset val="300"/>
        <c:tickLblSkip val="1"/>
        <c:tickMarkSkip val="1"/>
        <c:noMultiLvlLbl val="0"/>
      </c:catAx>
      <c:valAx>
        <c:axId val="5607847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43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2017/18, Land Hessen</a:t>
            </a:r>
          </a:p>
        </c:rich>
      </c:tx>
      <c:layout>
        <c:manualLayout>
          <c:xMode val="edge"/>
          <c:yMode val="edge"/>
          <c:x val="0.14193457448061189"/>
          <c:y val="3.984513954038602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B82F-4F37-BC64-0D00577F3400}"/>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B82F-4F37-BC64-0D00577F3400}"/>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B82F-4F37-BC64-0D00577F3400}"/>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'1.4.1_18'!$I$4:$I$6</c:f>
              <c:strCache>
                <c:ptCount val="3"/>
                <c:pt idx="0">
                  <c:v>insgesamt</c:v>
                </c:pt>
                <c:pt idx="1">
                  <c:v>Männer</c:v>
                </c:pt>
                <c:pt idx="2">
                  <c:v>Frauen</c:v>
                </c:pt>
              </c:strCache>
            </c:strRef>
          </c:cat>
          <c:val>
            <c:numRef>
              <c:f>'1.4.1_18'!$M$4:$M$6</c:f>
              <c:numCache>
                <c:formatCode>General</c:formatCode>
                <c:ptCount val="3"/>
                <c:pt idx="0">
                  <c:v>0.19225486084270016</c:v>
                </c:pt>
                <c:pt idx="1">
                  <c:v>0.31669190273658776</c:v>
                </c:pt>
                <c:pt idx="2">
                  <c:v>0.38083297328777399</c:v>
                </c:pt>
              </c:numCache>
            </c:numRef>
          </c:val>
          <c:extLst>
            <c:ext xmlns:c16="http://schemas.microsoft.com/office/drawing/2014/chart" uri="{C3380CC4-5D6E-409C-BE32-E72D297353CC}">
              <c16:uniqueId val="{00000006-B82F-4F37-BC64-0D00577F3400}"/>
            </c:ext>
          </c:extLst>
        </c:ser>
        <c:dLbls>
          <c:showLegendKey val="0"/>
          <c:showVal val="1"/>
          <c:showCatName val="0"/>
          <c:showSerName val="0"/>
          <c:showPercent val="0"/>
          <c:showBubbleSize val="0"/>
        </c:dLbls>
        <c:gapWidth val="150"/>
        <c:axId val="560791048"/>
        <c:axId val="560794576"/>
      </c:barChart>
      <c:catAx>
        <c:axId val="560791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4576"/>
        <c:crossesAt val="0"/>
        <c:auto val="1"/>
        <c:lblAlgn val="ctr"/>
        <c:lblOffset val="300"/>
        <c:tickLblSkip val="1"/>
        <c:tickMarkSkip val="1"/>
        <c:noMultiLvlLbl val="0"/>
      </c:catAx>
      <c:valAx>
        <c:axId val="5607945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0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2016/17, Wetteraukreis</a:t>
            </a:r>
          </a:p>
        </c:rich>
      </c:tx>
      <c:layout>
        <c:manualLayout>
          <c:xMode val="edge"/>
          <c:yMode val="edge"/>
          <c:x val="0.14196533979087217"/>
          <c:y val="3.6107828631876088E-2"/>
        </c:manualLayout>
      </c:layout>
      <c:overlay val="0"/>
      <c:spPr>
        <a:noFill/>
        <a:ln w="25400">
          <a:noFill/>
        </a:ln>
      </c:spPr>
    </c:title>
    <c:autoTitleDeleted val="0"/>
    <c:plotArea>
      <c:layout>
        <c:manualLayout>
          <c:layoutTarget val="inner"/>
          <c:xMode val="edge"/>
          <c:yMode val="edge"/>
          <c:x val="7.4169890142839229E-2"/>
          <c:y val="0.164237271590808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47B-4B39-B9FA-1E1F12C61EF4}"/>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47B-4B39-B9FA-1E1F12C61EF4}"/>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47B-4B39-B9FA-1E1F12C61EF4}"/>
              </c:ext>
            </c:extLst>
          </c:dPt>
          <c:dLbls>
            <c:dLbl>
              <c:idx val="1"/>
              <c:layout>
                <c:manualLayout>
                  <c:x val="-4.3370510170384633E-3"/>
                  <c:y val="-4.8689152935548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B-4B39-B9FA-1E1F12C61EF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'1.4.1_17'!$B$4:$B$6</c:f>
              <c:strCache>
                <c:ptCount val="3"/>
                <c:pt idx="0">
                  <c:v>insgesamt</c:v>
                </c:pt>
                <c:pt idx="1">
                  <c:v>Männer</c:v>
                </c:pt>
                <c:pt idx="2">
                  <c:v>Frauen</c:v>
                </c:pt>
              </c:strCache>
            </c:strRef>
          </c:cat>
          <c:val>
            <c:numRef>
              <c:f>'1.4.1_17'!$F$4:$F$6</c:f>
              <c:numCache>
                <c:formatCode>General</c:formatCode>
                <c:ptCount val="3"/>
                <c:pt idx="0">
                  <c:v>-0.52320989095420845</c:v>
                </c:pt>
                <c:pt idx="1">
                  <c:v>-0.55238670827498604</c:v>
                </c:pt>
                <c:pt idx="2">
                  <c:v>-0.48826641825230643</c:v>
                </c:pt>
              </c:numCache>
            </c:numRef>
          </c:val>
          <c:extLst>
            <c:ext xmlns:c16="http://schemas.microsoft.com/office/drawing/2014/chart" uri="{C3380CC4-5D6E-409C-BE32-E72D297353CC}">
              <c16:uniqueId val="{00000006-847B-4B39-B9FA-1E1F12C61EF4}"/>
            </c:ext>
          </c:extLst>
        </c:ser>
        <c:dLbls>
          <c:showLegendKey val="0"/>
          <c:showVal val="1"/>
          <c:showCatName val="0"/>
          <c:showSerName val="0"/>
          <c:showPercent val="0"/>
          <c:showBubbleSize val="0"/>
        </c:dLbls>
        <c:gapWidth val="150"/>
        <c:axId val="-706328240"/>
        <c:axId val="-706340208"/>
      </c:barChart>
      <c:catAx>
        <c:axId val="-706328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0208"/>
        <c:crossesAt val="0"/>
        <c:auto val="1"/>
        <c:lblAlgn val="ctr"/>
        <c:lblOffset val="300"/>
        <c:tickLblSkip val="1"/>
        <c:tickMarkSkip val="1"/>
        <c:noMultiLvlLbl val="0"/>
      </c:catAx>
      <c:valAx>
        <c:axId val="-7063402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82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2016/17, Land Hessen</a:t>
            </a:r>
          </a:p>
        </c:rich>
      </c:tx>
      <c:layout>
        <c:manualLayout>
          <c:xMode val="edge"/>
          <c:yMode val="edge"/>
          <c:x val="0.14193457448061189"/>
          <c:y val="3.984513954038602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6AD-4E2A-AF5A-58F29D54E59C}"/>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6AD-4E2A-AF5A-58F29D54E59C}"/>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6AD-4E2A-AF5A-58F29D54E59C}"/>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'1.4.1_17'!$I$4:$I$6</c:f>
              <c:strCache>
                <c:ptCount val="3"/>
                <c:pt idx="0">
                  <c:v>insgesamt</c:v>
                </c:pt>
                <c:pt idx="1">
                  <c:v>Männer</c:v>
                </c:pt>
                <c:pt idx="2">
                  <c:v>Frauen</c:v>
                </c:pt>
              </c:strCache>
            </c:strRef>
          </c:cat>
          <c:val>
            <c:numRef>
              <c:f>'1.4.1_17'!$M$4:$M$6</c:f>
              <c:numCache>
                <c:formatCode>General</c:formatCode>
                <c:ptCount val="3"/>
                <c:pt idx="0">
                  <c:v>-0.27256426414185753</c:v>
                </c:pt>
                <c:pt idx="1">
                  <c:v>-0.25070801385485098</c:v>
                </c:pt>
                <c:pt idx="2">
                  <c:v>-0.17499799851159681</c:v>
                </c:pt>
              </c:numCache>
            </c:numRef>
          </c:val>
          <c:extLst>
            <c:ext xmlns:c16="http://schemas.microsoft.com/office/drawing/2014/chart" uri="{C3380CC4-5D6E-409C-BE32-E72D297353CC}">
              <c16:uniqueId val="{00000006-86AD-4E2A-AF5A-58F29D54E59C}"/>
            </c:ext>
          </c:extLst>
        </c:ser>
        <c:dLbls>
          <c:showLegendKey val="0"/>
          <c:showVal val="1"/>
          <c:showCatName val="0"/>
          <c:showSerName val="0"/>
          <c:showPercent val="0"/>
          <c:showBubbleSize val="0"/>
        </c:dLbls>
        <c:gapWidth val="150"/>
        <c:axId val="-706320624"/>
        <c:axId val="-706327696"/>
      </c:barChart>
      <c:catAx>
        <c:axId val="-70632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7696"/>
        <c:crossesAt val="0"/>
        <c:auto val="1"/>
        <c:lblAlgn val="ctr"/>
        <c:lblOffset val="300"/>
        <c:tickLblSkip val="1"/>
        <c:tickMarkSkip val="1"/>
        <c:noMultiLvlLbl val="0"/>
      </c:catAx>
      <c:valAx>
        <c:axId val="-7063276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06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2016/17, Wetteraukreis</a:t>
            </a:r>
          </a:p>
        </c:rich>
      </c:tx>
      <c:layout>
        <c:manualLayout>
          <c:xMode val="edge"/>
          <c:yMode val="edge"/>
          <c:x val="0.14413381123058522"/>
          <c:y val="3.6107885978059771E-2"/>
        </c:manualLayout>
      </c:layout>
      <c:overlay val="0"/>
      <c:spPr>
        <a:noFill/>
        <a:ln w="25400">
          <a:noFill/>
        </a:ln>
      </c:spPr>
    </c:title>
    <c:autoTitleDeleted val="0"/>
    <c:plotArea>
      <c:layout>
        <c:manualLayout>
          <c:layoutTarget val="inner"/>
          <c:xMode val="edge"/>
          <c:yMode val="edge"/>
          <c:x val="7.4169919560736333E-2"/>
          <c:y val="0.15674665666791746"/>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847B-4B39-B9FA-1E1F12C61EF4}"/>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847B-4B39-B9FA-1E1F12C61EF4}"/>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847B-4B39-B9FA-1E1F12C61EF4}"/>
              </c:ext>
            </c:extLst>
          </c:dPt>
          <c:dLbls>
            <c:dLbl>
              <c:idx val="0"/>
              <c:layout>
                <c:manualLayout>
                  <c:x val="1.6922078288601062E-3"/>
                  <c:y val="-1.723220254304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B-4B39-B9FA-1E1F12C61EF4}"/>
                </c:ext>
              </c:extLst>
            </c:dLbl>
            <c:dLbl>
              <c:idx val="1"/>
              <c:layout>
                <c:manualLayout>
                  <c:x val="-5.7742782152231116E-4"/>
                  <c:y val="-3.05503367038905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47B-4B39-B9FA-1E1F12C61EF4}"/>
                </c:ext>
              </c:extLst>
            </c:dLbl>
            <c:dLbl>
              <c:idx val="2"/>
              <c:layout>
                <c:manualLayout>
                  <c:x val="0"/>
                  <c:y val="-4.755370726112329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47B-4B39-B9FA-1E1F12C61EF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'[7]Index-Schule-allg_WE_G'!$A$3:$A$5</c:f>
              <c:strCache>
                <c:ptCount val="3"/>
                <c:pt idx="0">
                  <c:v>insgesamt</c:v>
                </c:pt>
                <c:pt idx="1">
                  <c:v>Männer</c:v>
                </c:pt>
                <c:pt idx="2">
                  <c:v>Frauen</c:v>
                </c:pt>
              </c:strCache>
            </c:strRef>
          </c:cat>
          <c:val>
            <c:numRef>
              <c:f>'[7]Index-Schule-allg_WE_G'!$E$3:$E$5</c:f>
              <c:numCache>
                <c:formatCode>General</c:formatCode>
                <c:ptCount val="3"/>
                <c:pt idx="0">
                  <c:v>4.3230248153160122E-2</c:v>
                </c:pt>
                <c:pt idx="1">
                  <c:v>-3.1765630116678434E-2</c:v>
                </c:pt>
                <c:pt idx="2">
                  <c:v>0.1441118608491786</c:v>
                </c:pt>
              </c:numCache>
            </c:numRef>
          </c:val>
          <c:extLst>
            <c:ext xmlns:c16="http://schemas.microsoft.com/office/drawing/2014/chart" uri="{C3380CC4-5D6E-409C-BE32-E72D297353CC}">
              <c16:uniqueId val="{00000006-847B-4B39-B9FA-1E1F12C61EF4}"/>
            </c:ext>
          </c:extLst>
        </c:ser>
        <c:dLbls>
          <c:showLegendKey val="0"/>
          <c:showVal val="1"/>
          <c:showCatName val="0"/>
          <c:showSerName val="0"/>
          <c:showPercent val="0"/>
          <c:showBubbleSize val="0"/>
        </c:dLbls>
        <c:gapWidth val="150"/>
        <c:axId val="-965686352"/>
        <c:axId val="-965702128"/>
      </c:barChart>
      <c:catAx>
        <c:axId val="-965686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2128"/>
        <c:crossesAt val="0"/>
        <c:auto val="1"/>
        <c:lblAlgn val="ctr"/>
        <c:lblOffset val="300"/>
        <c:tickLblSkip val="1"/>
        <c:tickMarkSkip val="1"/>
        <c:noMultiLvlLbl val="0"/>
      </c:catAx>
      <c:valAx>
        <c:axId val="-9657021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63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allgemeinbildenden Schulen, Ende des Schuljahres 2016/17, Land Hessen</a:t>
            </a:r>
          </a:p>
        </c:rich>
      </c:tx>
      <c:layout>
        <c:manualLayout>
          <c:xMode val="edge"/>
          <c:yMode val="edge"/>
          <c:x val="0.14413381123058519"/>
          <c:y val="3.6107885978059778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86AD-4E2A-AF5A-58F29D54E59C}"/>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86AD-4E2A-AF5A-58F29D54E59C}"/>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86AD-4E2A-AF5A-58F29D54E59C}"/>
              </c:ext>
            </c:extLst>
          </c:dPt>
          <c:dLbls>
            <c:dLbl>
              <c:idx val="0"/>
              <c:layout>
                <c:manualLayout>
                  <c:x val="1.6922078288601069E-3"/>
                  <c:y val="-1.7232202543046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AD-4E2A-AF5A-58F29D54E59C}"/>
                </c:ext>
              </c:extLst>
            </c:dLbl>
            <c:dLbl>
              <c:idx val="1"/>
              <c:layout>
                <c:manualLayout>
                  <c:x val="-5.7742782152230975E-4"/>
                  <c:y val="-5.5274323953472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AD-4E2A-AF5A-58F29D54E59C}"/>
                </c:ext>
              </c:extLst>
            </c:dLbl>
            <c:dLbl>
              <c:idx val="2"/>
              <c:layout>
                <c:manualLayout>
                  <c:x val="-1.7522696819640421E-16"/>
                  <c:y val="-1.1904048187006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AD-4E2A-AF5A-58F29D54E59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'[8]Index-Schule-allg_HE_G'!$A$3:$A$5</c:f>
              <c:strCache>
                <c:ptCount val="3"/>
                <c:pt idx="0">
                  <c:v>insgesamt</c:v>
                </c:pt>
                <c:pt idx="1">
                  <c:v>Männer</c:v>
                </c:pt>
                <c:pt idx="2">
                  <c:v>Frauen</c:v>
                </c:pt>
              </c:strCache>
            </c:strRef>
          </c:cat>
          <c:val>
            <c:numRef>
              <c:f>'[8]Index-Schule-allg_HE_G'!$E$3:$E$5</c:f>
              <c:numCache>
                <c:formatCode>General</c:formatCode>
                <c:ptCount val="3"/>
                <c:pt idx="0">
                  <c:v>0.18456296538371475</c:v>
                </c:pt>
                <c:pt idx="1">
                  <c:v>0.28965561068091428</c:v>
                </c:pt>
                <c:pt idx="2">
                  <c:v>0.37479196970866147</c:v>
                </c:pt>
              </c:numCache>
            </c:numRef>
          </c:val>
          <c:extLst>
            <c:ext xmlns:c16="http://schemas.microsoft.com/office/drawing/2014/chart" uri="{C3380CC4-5D6E-409C-BE32-E72D297353CC}">
              <c16:uniqueId val="{00000006-86AD-4E2A-AF5A-58F29D54E59C}"/>
            </c:ext>
          </c:extLst>
        </c:ser>
        <c:dLbls>
          <c:showLegendKey val="0"/>
          <c:showVal val="1"/>
          <c:showCatName val="0"/>
          <c:showSerName val="0"/>
          <c:showPercent val="0"/>
          <c:showBubbleSize val="0"/>
        </c:dLbls>
        <c:gapWidth val="150"/>
        <c:axId val="-965692336"/>
        <c:axId val="-965698864"/>
      </c:barChart>
      <c:catAx>
        <c:axId val="-96569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8864"/>
        <c:crossesAt val="0"/>
        <c:auto val="1"/>
        <c:lblAlgn val="ctr"/>
        <c:lblOffset val="300"/>
        <c:tickLblSkip val="1"/>
        <c:tickMarkSkip val="1"/>
        <c:noMultiLvlLbl val="0"/>
      </c:catAx>
      <c:valAx>
        <c:axId val="-96569886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23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2014/15,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97-4812-A51D-D8F3C316E81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'1.4.1_15'!$B$5:$B$7</c:f>
              <c:strCache>
                <c:ptCount val="3"/>
                <c:pt idx="0">
                  <c:v>insgesamt</c:v>
                </c:pt>
                <c:pt idx="1">
                  <c:v>Männer</c:v>
                </c:pt>
                <c:pt idx="2">
                  <c:v>Frauen</c:v>
                </c:pt>
              </c:strCache>
            </c:strRef>
          </c:cat>
          <c:val>
            <c:numRef>
              <c:f>'1.4.1_15'!$F$5:$F$7</c:f>
              <c:numCache>
                <c:formatCode>General</c:formatCode>
                <c:ptCount val="3"/>
                <c:pt idx="0">
                  <c:v>-0.27606067322921923</c:v>
                </c:pt>
                <c:pt idx="1">
                  <c:v>-0.30239489261109087</c:v>
                </c:pt>
                <c:pt idx="2">
                  <c:v>-0.23184524358451686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13008"/>
        <c:axId val="-965697232"/>
      </c:barChart>
      <c:catAx>
        <c:axId val="-96571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7232"/>
        <c:crossesAt val="0"/>
        <c:auto val="1"/>
        <c:lblAlgn val="ctr"/>
        <c:lblOffset val="300"/>
        <c:tickLblSkip val="1"/>
        <c:tickMarkSkip val="1"/>
        <c:noMultiLvlLbl val="0"/>
      </c:catAx>
      <c:valAx>
        <c:axId val="-9656972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30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2014/15,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2"/>
              <c:layout>
                <c:manualLayout>
                  <c:x val="0"/>
                  <c:y val="-1.0583333333333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9C-4D69-9C3D-655A76EB940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'1.4.1_15'!$I$5:$I$7</c:f>
              <c:strCache>
                <c:ptCount val="3"/>
                <c:pt idx="0">
                  <c:v>insgesamt</c:v>
                </c:pt>
                <c:pt idx="1">
                  <c:v>Männer</c:v>
                </c:pt>
                <c:pt idx="2">
                  <c:v>Frauen</c:v>
                </c:pt>
              </c:strCache>
            </c:strRef>
          </c:cat>
          <c:val>
            <c:numRef>
              <c:f>'1.4.1_15'!$M$5:$M$7</c:f>
              <c:numCache>
                <c:formatCode>General</c:formatCode>
                <c:ptCount val="3"/>
                <c:pt idx="0">
                  <c:v>-0.19384402562875325</c:v>
                </c:pt>
                <c:pt idx="1">
                  <c:v>-0.17364923884618166</c:v>
                </c:pt>
                <c:pt idx="2">
                  <c:v>-7.5018553173264557E-2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08656"/>
        <c:axId val="-965697776"/>
      </c:barChart>
      <c:catAx>
        <c:axId val="-965708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7776"/>
        <c:crossesAt val="0"/>
        <c:auto val="1"/>
        <c:lblAlgn val="ctr"/>
        <c:lblOffset val="300"/>
        <c:tickLblSkip val="1"/>
        <c:tickMarkSkip val="1"/>
        <c:noMultiLvlLbl val="0"/>
      </c:catAx>
      <c:valAx>
        <c:axId val="-9656977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8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2013/14,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238-4764-8389-92411892843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'1.4.1_14'!$B$5:$B$7</c:f>
              <c:strCache>
                <c:ptCount val="3"/>
                <c:pt idx="0">
                  <c:v>insgesamt</c:v>
                </c:pt>
                <c:pt idx="1">
                  <c:v>Männer</c:v>
                </c:pt>
                <c:pt idx="2">
                  <c:v>Frauen</c:v>
                </c:pt>
              </c:strCache>
            </c:strRef>
          </c:cat>
          <c:val>
            <c:numRef>
              <c:f>'1.4.1_14'!$F$5:$F$7</c:f>
              <c:numCache>
                <c:formatCode>General</c:formatCode>
                <c:ptCount val="3"/>
                <c:pt idx="0">
                  <c:v>-0.23961577843873405</c:v>
                </c:pt>
                <c:pt idx="1">
                  <c:v>-0.2418221234217719</c:v>
                </c:pt>
                <c:pt idx="2">
                  <c:v>-0.23565633564206379</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87984"/>
        <c:axId val="-965695600"/>
      </c:barChart>
      <c:catAx>
        <c:axId val="-9656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5600"/>
        <c:crossesAt val="0"/>
        <c:auto val="1"/>
        <c:lblAlgn val="ctr"/>
        <c:lblOffset val="300"/>
        <c:tickLblSkip val="1"/>
        <c:tickMarkSkip val="1"/>
        <c:noMultiLvlLbl val="0"/>
      </c:catAx>
      <c:valAx>
        <c:axId val="-9656956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79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2013,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'1.1_13'!$B$4</c:f>
              <c:strCache>
                <c:ptCount val="1"/>
                <c:pt idx="0">
                  <c:v>insgesamt</c:v>
                </c:pt>
              </c:strCache>
            </c:strRef>
          </c:tx>
          <c:spPr>
            <a:solidFill>
              <a:schemeClr val="bg1">
                <a:lumMod val="75000"/>
              </a:schemeClr>
            </a:solidFill>
            <a:ln>
              <a:solidFill>
                <a:schemeClr val="tx1"/>
              </a:solidFill>
            </a:ln>
          </c:spPr>
          <c:invertIfNegative val="0"/>
          <c:dLbls>
            <c:numFmt formatCode="0.00" sourceLinked="0"/>
            <c:spPr>
              <a:noFill/>
              <a:ln w="25400">
                <a:noFill/>
              </a:ln>
              <a:effectLst/>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'1.1_13'!$C$3:$I$3</c:f>
              <c:strCache>
                <c:ptCount val="7"/>
                <c:pt idx="0">
                  <c:v>SvB</c:v>
                </c:pt>
                <c:pt idx="1">
                  <c:v>SGB II</c:v>
                </c:pt>
                <c:pt idx="2">
                  <c:v>SGB III</c:v>
                </c:pt>
                <c:pt idx="3">
                  <c:v>Jugend</c:v>
                </c:pt>
                <c:pt idx="4">
                  <c:v>Selbständigkeit</c:v>
                </c:pt>
                <c:pt idx="5">
                  <c:v>Maßnahmen</c:v>
                </c:pt>
                <c:pt idx="6">
                  <c:v>Integrationsindex gesamt</c:v>
                </c:pt>
              </c:strCache>
            </c:strRef>
          </c:cat>
          <c:val>
            <c:numRef>
              <c:f>'1.1_13'!$C$4:$I$4</c:f>
              <c:numCache>
                <c:formatCode>General</c:formatCode>
                <c:ptCount val="7"/>
                <c:pt idx="0">
                  <c:v>-0.14859048547310899</c:v>
                </c:pt>
                <c:pt idx="1">
                  <c:v>-0.41181882976456086</c:v>
                </c:pt>
                <c:pt idx="2">
                  <c:v>-7.6854145055602174E-2</c:v>
                </c:pt>
                <c:pt idx="3">
                  <c:v>-0.11728535390715576</c:v>
                </c:pt>
                <c:pt idx="4">
                  <c:v>0.51651170864188889</c:v>
                </c:pt>
                <c:pt idx="5">
                  <c:v>0.13980805779441641</c:v>
                </c:pt>
                <c:pt idx="6">
                  <c:v>-0.12567024674472252</c:v>
                </c:pt>
              </c:numCache>
            </c:numRef>
          </c:val>
          <c:extLst>
            <c:ext xmlns:c16="http://schemas.microsoft.com/office/drawing/2014/chart" uri="{C3380CC4-5D6E-409C-BE32-E72D297353CC}">
              <c16:uniqueId val="{00000001-CA88-424A-899C-7FC761CEF310}"/>
            </c:ext>
          </c:extLst>
        </c:ser>
        <c:ser>
          <c:idx val="5"/>
          <c:order val="1"/>
          <c:tx>
            <c:strRef>
              <c:f>'1.1_13'!$B$5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'1.1_13'!$C$3:$I$3</c:f>
              <c:strCache>
                <c:ptCount val="7"/>
                <c:pt idx="0">
                  <c:v>SvB</c:v>
                </c:pt>
                <c:pt idx="1">
                  <c:v>SGB II</c:v>
                </c:pt>
                <c:pt idx="2">
                  <c:v>SGB III</c:v>
                </c:pt>
                <c:pt idx="3">
                  <c:v>Jugend</c:v>
                </c:pt>
                <c:pt idx="4">
                  <c:v>Selbständigkeit</c:v>
                </c:pt>
                <c:pt idx="5">
                  <c:v>Maßnahmen</c:v>
                </c:pt>
                <c:pt idx="6">
                  <c:v>Integrationsindex gesamt</c:v>
                </c:pt>
              </c:strCache>
            </c:strRef>
          </c:cat>
          <c:val>
            <c:numRef>
              <c:f>'1.1_13'!$C$5:$I$5</c:f>
              <c:numCache>
                <c:formatCode>General</c:formatCode>
                <c:ptCount val="7"/>
                <c:pt idx="0">
                  <c:v>-0.11455413699575656</c:v>
                </c:pt>
                <c:pt idx="1">
                  <c:v>-0.36293600139379634</c:v>
                </c:pt>
                <c:pt idx="2">
                  <c:v>-7.3894083811725908E-2</c:v>
                </c:pt>
                <c:pt idx="3">
                  <c:v>-0.11215635655690691</c:v>
                </c:pt>
                <c:pt idx="4">
                  <c:v>0.51651170864188889</c:v>
                </c:pt>
                <c:pt idx="5">
                  <c:v>0.11722114840802733</c:v>
                </c:pt>
                <c:pt idx="6">
                  <c:v>-0.10322382703417471</c:v>
                </c:pt>
              </c:numCache>
            </c:numRef>
          </c:val>
          <c:extLst>
            <c:ext xmlns:c16="http://schemas.microsoft.com/office/drawing/2014/chart" uri="{C3380CC4-5D6E-409C-BE32-E72D297353CC}">
              <c16:uniqueId val="{00000004-CA88-424A-899C-7FC761CEF310}"/>
            </c:ext>
          </c:extLst>
        </c:ser>
        <c:ser>
          <c:idx val="6"/>
          <c:order val="2"/>
          <c:tx>
            <c:strRef>
              <c:f>'1.1_13'!$B$6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'1.1_13'!$C$3:$I$3</c:f>
              <c:strCache>
                <c:ptCount val="7"/>
                <c:pt idx="0">
                  <c:v>SvB</c:v>
                </c:pt>
                <c:pt idx="1">
                  <c:v>SGB II</c:v>
                </c:pt>
                <c:pt idx="2">
                  <c:v>SGB III</c:v>
                </c:pt>
                <c:pt idx="3">
                  <c:v>Jugend</c:v>
                </c:pt>
                <c:pt idx="4">
                  <c:v>Selbständigkeit</c:v>
                </c:pt>
                <c:pt idx="5">
                  <c:v>Maßnahmen</c:v>
                </c:pt>
                <c:pt idx="6">
                  <c:v>Integrationsindex gesamt</c:v>
                </c:pt>
              </c:strCache>
            </c:strRef>
          </c:cat>
          <c:val>
            <c:numRef>
              <c:f>'1.1_13'!$C$6:$I$6</c:f>
              <c:numCache>
                <c:formatCode>General</c:formatCode>
                <c:ptCount val="7"/>
                <c:pt idx="0">
                  <c:v>-0.18963503567824791</c:v>
                </c:pt>
                <c:pt idx="1">
                  <c:v>-0.45690509167450055</c:v>
                </c:pt>
                <c:pt idx="2">
                  <c:v>-8.114137443939784E-2</c:v>
                </c:pt>
                <c:pt idx="3">
                  <c:v>-0.12655921035528114</c:v>
                </c:pt>
                <c:pt idx="4">
                  <c:v>0.51651170864188889</c:v>
                </c:pt>
                <c:pt idx="5">
                  <c:v>0.16568104353997637</c:v>
                </c:pt>
                <c:pt idx="6">
                  <c:v>-0.15156972019833789</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1388810336"/>
        <c:axId val="-1199994592"/>
      </c:barChart>
      <c:catAx>
        <c:axId val="-13888103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199994592"/>
        <c:crossesAt val="0"/>
        <c:auto val="1"/>
        <c:lblAlgn val="ctr"/>
        <c:lblOffset val="100"/>
        <c:tickLblSkip val="1"/>
        <c:tickMarkSkip val="1"/>
        <c:noMultiLvlLbl val="0"/>
      </c:catAx>
      <c:valAx>
        <c:axId val="-1199994592"/>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388810336"/>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2013/14,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2"/>
              <c:layout>
                <c:manualLayout>
                  <c:x val="0"/>
                  <c:y val="-1.0583333333333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BF-4AF2-AAC0-0234E22B8A39}"/>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'1.4.1_14'!$I$5:$I$7</c:f>
              <c:strCache>
                <c:ptCount val="3"/>
                <c:pt idx="0">
                  <c:v>insgesamt</c:v>
                </c:pt>
                <c:pt idx="1">
                  <c:v>Männer</c:v>
                </c:pt>
                <c:pt idx="2">
                  <c:v>Frauen</c:v>
                </c:pt>
              </c:strCache>
            </c:strRef>
          </c:cat>
          <c:val>
            <c:numRef>
              <c:f>'1.4.1_14'!$M$5:$M$7</c:f>
              <c:numCache>
                <c:formatCode>General</c:formatCode>
                <c:ptCount val="3"/>
                <c:pt idx="0">
                  <c:v>0.9526374350750344</c:v>
                </c:pt>
                <c:pt idx="1">
                  <c:v>-0.17398549349554071</c:v>
                </c:pt>
                <c:pt idx="2">
                  <c:v>-0.15737423134152717</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89616"/>
        <c:axId val="-965715728"/>
      </c:barChart>
      <c:catAx>
        <c:axId val="-96568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5728"/>
        <c:crossesAt val="0"/>
        <c:auto val="1"/>
        <c:lblAlgn val="ctr"/>
        <c:lblOffset val="300"/>
        <c:tickLblSkip val="1"/>
        <c:tickMarkSkip val="1"/>
        <c:noMultiLvlLbl val="0"/>
      </c:catAx>
      <c:valAx>
        <c:axId val="-965715728"/>
        <c:scaling>
          <c:orientation val="minMax"/>
          <c:max val="1"/>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96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2012/13,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FC6-4C83-88AA-825E5C98BD4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'1.4.1_13'!$B$5:$B$7</c:f>
              <c:strCache>
                <c:ptCount val="3"/>
                <c:pt idx="0">
                  <c:v>insgesamt</c:v>
                </c:pt>
                <c:pt idx="1">
                  <c:v>Männer</c:v>
                </c:pt>
                <c:pt idx="2">
                  <c:v>Frauen</c:v>
                </c:pt>
              </c:strCache>
            </c:strRef>
          </c:cat>
          <c:val>
            <c:numRef>
              <c:f>'1.4.1_13'!$F$5:$F$7</c:f>
              <c:numCache>
                <c:formatCode>General</c:formatCode>
                <c:ptCount val="3"/>
                <c:pt idx="0">
                  <c:v>-0.16641974636509937</c:v>
                </c:pt>
                <c:pt idx="1">
                  <c:v>-0.15428267268410556</c:v>
                </c:pt>
                <c:pt idx="2">
                  <c:v>-0.17817571640042229</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05392"/>
        <c:axId val="-965692880"/>
      </c:barChart>
      <c:catAx>
        <c:axId val="-96570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2880"/>
        <c:crossesAt val="0"/>
        <c:auto val="1"/>
        <c:lblAlgn val="ctr"/>
        <c:lblOffset val="300"/>
        <c:tickLblSkip val="1"/>
        <c:tickMarkSkip val="1"/>
        <c:noMultiLvlLbl val="0"/>
      </c:catAx>
      <c:valAx>
        <c:axId val="-9656928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53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2012/13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2"/>
              <c:layout>
                <c:manualLayout>
                  <c:x val="0"/>
                  <c:y val="-1.0583333333333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28-469A-8CF0-560433098AD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'1.4.1_13'!$I$5:$I$7</c:f>
              <c:strCache>
                <c:ptCount val="3"/>
                <c:pt idx="0">
                  <c:v>insgesamt</c:v>
                </c:pt>
                <c:pt idx="1">
                  <c:v>Männer</c:v>
                </c:pt>
                <c:pt idx="2">
                  <c:v>Frauen</c:v>
                </c:pt>
              </c:strCache>
            </c:strRef>
          </c:cat>
          <c:val>
            <c:numRef>
              <c:f>'1.4.1_13'!$M$5:$M$7</c:f>
              <c:numCache>
                <c:formatCode>General</c:formatCode>
                <c:ptCount val="3"/>
                <c:pt idx="0">
                  <c:v>-0.1368370059026629</c:v>
                </c:pt>
                <c:pt idx="1">
                  <c:v>-0.13574259918262577</c:v>
                </c:pt>
                <c:pt idx="2">
                  <c:v>-0.13769881488876501</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689072"/>
        <c:axId val="-965716272"/>
      </c:barChart>
      <c:catAx>
        <c:axId val="-965689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6272"/>
        <c:crossesAt val="0"/>
        <c:auto val="1"/>
        <c:lblAlgn val="ctr"/>
        <c:lblOffset val="300"/>
        <c:tickLblSkip val="1"/>
        <c:tickMarkSkip val="1"/>
        <c:noMultiLvlLbl val="0"/>
      </c:catAx>
      <c:valAx>
        <c:axId val="-9657162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90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2011/12,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89-455B-8EC2-099242D8D14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'1.4.1_12'!$B$5:$B$7</c:f>
              <c:strCache>
                <c:ptCount val="3"/>
                <c:pt idx="0">
                  <c:v>insgesamt</c:v>
                </c:pt>
                <c:pt idx="1">
                  <c:v>Männer</c:v>
                </c:pt>
                <c:pt idx="2">
                  <c:v>Frauen</c:v>
                </c:pt>
              </c:strCache>
            </c:strRef>
          </c:cat>
          <c:val>
            <c:numRef>
              <c:f>'1.4.1_12'!$F$5:$F$7</c:f>
              <c:numCache>
                <c:formatCode>General</c:formatCode>
                <c:ptCount val="3"/>
                <c:pt idx="0">
                  <c:v>-0.14530345943449197</c:v>
                </c:pt>
                <c:pt idx="1">
                  <c:v>-0.19579405366207392</c:v>
                </c:pt>
                <c:pt idx="2">
                  <c:v>-9.7450490697243319E-2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12464"/>
        <c:axId val="-965693968"/>
      </c:barChart>
      <c:catAx>
        <c:axId val="-96571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93968"/>
        <c:crossesAt val="0"/>
        <c:auto val="1"/>
        <c:lblAlgn val="ctr"/>
        <c:lblOffset val="300"/>
        <c:tickLblSkip val="1"/>
        <c:tickMarkSkip val="1"/>
        <c:noMultiLvlLbl val="0"/>
      </c:catAx>
      <c:valAx>
        <c:axId val="-9656939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24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2011/12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2"/>
              <c:layout>
                <c:manualLayout>
                  <c:x val="0"/>
                  <c:y val="-1.0583333333333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8E-4F8C-9612-18E4486CF6F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'1.4.1_12'!$I$5:$I$7</c:f>
              <c:strCache>
                <c:ptCount val="3"/>
                <c:pt idx="0">
                  <c:v>insgesamt</c:v>
                </c:pt>
                <c:pt idx="1">
                  <c:v>Männer</c:v>
                </c:pt>
                <c:pt idx="2">
                  <c:v>Frauen</c:v>
                </c:pt>
              </c:strCache>
            </c:strRef>
          </c:cat>
          <c:val>
            <c:numRef>
              <c:f>'1.4.1_12'!$M$5:$M$7</c:f>
              <c:numCache>
                <c:formatCode>General</c:formatCode>
                <c:ptCount val="3"/>
                <c:pt idx="0">
                  <c:v>-8.9547393293345268E-2</c:v>
                </c:pt>
                <c:pt idx="1">
                  <c:v>-8.9912304864759429E-2</c:v>
                </c:pt>
                <c:pt idx="2">
                  <c:v>-8.9228585066789323E-2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11920"/>
        <c:axId val="-965711376"/>
      </c:barChart>
      <c:catAx>
        <c:axId val="-965711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1376"/>
        <c:crossesAt val="0"/>
        <c:auto val="1"/>
        <c:lblAlgn val="ctr"/>
        <c:lblOffset val="300"/>
        <c:tickLblSkip val="1"/>
        <c:tickMarkSkip val="1"/>
        <c:noMultiLvlLbl val="0"/>
      </c:catAx>
      <c:valAx>
        <c:axId val="-9657113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19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2010/11,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1.76661064428887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1.0599830792202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2.1188254942344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AF-4DA3-A999-B2A2E95EB39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'1.4.1_11'!$B$5:$B$7</c:f>
              <c:strCache>
                <c:ptCount val="3"/>
                <c:pt idx="0">
                  <c:v>insgesamt</c:v>
                </c:pt>
                <c:pt idx="1">
                  <c:v>Männer</c:v>
                </c:pt>
                <c:pt idx="2">
                  <c:v>Frauen</c:v>
                </c:pt>
              </c:strCache>
            </c:strRef>
          </c:cat>
          <c:val>
            <c:numRef>
              <c:f>'1.4.1_11'!$F$5:$F$7</c:f>
              <c:numCache>
                <c:formatCode>General</c:formatCode>
                <c:ptCount val="3"/>
                <c:pt idx="0">
                  <c:v>-6.1439826946719123E-2</c:v>
                </c:pt>
                <c:pt idx="1">
                  <c:v>-7.6820656198567372E-2</c:v>
                </c:pt>
                <c:pt idx="2">
                  <c:v>-4.4677070925279061E-2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88528"/>
        <c:axId val="-965707024"/>
      </c:barChart>
      <c:catAx>
        <c:axId val="-965688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7024"/>
        <c:crossesAt val="0"/>
        <c:auto val="1"/>
        <c:lblAlgn val="ctr"/>
        <c:lblOffset val="300"/>
        <c:tickLblSkip val="1"/>
        <c:tickMarkSkip val="1"/>
        <c:noMultiLvlLbl val="0"/>
      </c:catAx>
      <c:valAx>
        <c:axId val="-9657070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85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Ende des Schuljahres 2010/11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1.0583333333333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7638611111110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BE-48FB-84BF-1DD6CDA3CF3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'1.4.1_11'!$I$5:$I$7</c:f>
              <c:strCache>
                <c:ptCount val="3"/>
                <c:pt idx="0">
                  <c:v>insgesamt</c:v>
                </c:pt>
                <c:pt idx="1">
                  <c:v>Männer</c:v>
                </c:pt>
                <c:pt idx="2">
                  <c:v>Frauen</c:v>
                </c:pt>
              </c:strCache>
            </c:strRef>
          </c:cat>
          <c:val>
            <c:numRef>
              <c:f>'1.4.1_11'!$M$5:$M$7</c:f>
              <c:numCache>
                <c:formatCode>General</c:formatCode>
                <c:ptCount val="3"/>
                <c:pt idx="0">
                  <c:v>-6.6936546642616168E-2</c:v>
                </c:pt>
                <c:pt idx="1">
                  <c:v>-6.7018061715469202E-2</c:v>
                </c:pt>
                <c:pt idx="2">
                  <c:v>-6.6859233610885083E-2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14096"/>
        <c:axId val="-965713552"/>
      </c:barChart>
      <c:catAx>
        <c:axId val="-96571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3552"/>
        <c:crossesAt val="0"/>
        <c:auto val="1"/>
        <c:lblAlgn val="ctr"/>
        <c:lblOffset val="300"/>
        <c:tickLblSkip val="1"/>
        <c:tickMarkSkip val="1"/>
        <c:noMultiLvlLbl val="0"/>
      </c:catAx>
      <c:valAx>
        <c:axId val="-9657135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40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2010,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7.0555555555554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09-4FB1-A2DA-A9E0D889643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'1.4.1_10'!$B$5:$B$7</c:f>
              <c:strCache>
                <c:ptCount val="3"/>
                <c:pt idx="0">
                  <c:v>insgesamt</c:v>
                </c:pt>
                <c:pt idx="1">
                  <c:v>Männer</c:v>
                </c:pt>
                <c:pt idx="2">
                  <c:v>Frauen</c:v>
                </c:pt>
              </c:strCache>
            </c:strRef>
          </c:cat>
          <c:val>
            <c:numRef>
              <c:f>'1.4.1_10'!$F$5:$F$7</c:f>
              <c:numCache>
                <c:formatCode>0.00</c:formatCode>
                <c:ptCount val="3"/>
                <c:pt idx="0">
                  <c:v>1.351827634049596E-2</c:v>
                </c:pt>
                <c:pt idx="1">
                  <c:v>1.6926236078260826E-2</c:v>
                </c:pt>
                <c:pt idx="2">
                  <c:v>9.7538505829855016E-3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687440"/>
        <c:axId val="-965710288"/>
      </c:barChart>
      <c:catAx>
        <c:axId val="-965687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0288"/>
        <c:crossesAt val="0"/>
        <c:auto val="1"/>
        <c:lblAlgn val="ctr"/>
        <c:lblOffset val="300"/>
        <c:tickLblSkip val="1"/>
        <c:tickMarkSkip val="1"/>
        <c:noMultiLvlLbl val="0"/>
      </c:catAx>
      <c:valAx>
        <c:axId val="-9657102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6874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2010,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3.1749444444444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8221944444444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2.8221666666666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39-4DD9-9452-89FBFBC97D0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'1.4.1_10'!$I$5:$I$7</c:f>
              <c:strCache>
                <c:ptCount val="3"/>
                <c:pt idx="0">
                  <c:v>insgesamt</c:v>
                </c:pt>
                <c:pt idx="1">
                  <c:v>Männer</c:v>
                </c:pt>
                <c:pt idx="2">
                  <c:v>Frauen</c:v>
                </c:pt>
              </c:strCache>
            </c:strRef>
          </c:cat>
          <c:val>
            <c:numRef>
              <c:f>'1.4.1_10'!$M$5:$M$7</c:f>
              <c:numCache>
                <c:formatCode>0.00</c:formatCode>
                <c:ptCount val="3"/>
                <c:pt idx="0">
                  <c:v>-4.7926705456332153E-2</c:v>
                </c:pt>
                <c:pt idx="1">
                  <c:v>-4.4533498085914447E-2</c:v>
                </c:pt>
                <c:pt idx="2">
                  <c:v>-5.1438360446001807E-2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04848"/>
        <c:axId val="-965717360"/>
      </c:barChart>
      <c:catAx>
        <c:axId val="-965704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7360"/>
        <c:crossesAt val="0"/>
        <c:auto val="1"/>
        <c:lblAlgn val="ctr"/>
        <c:lblOffset val="300"/>
        <c:tickLblSkip val="1"/>
        <c:tickMarkSkip val="1"/>
        <c:noMultiLvlLbl val="0"/>
      </c:catAx>
      <c:valAx>
        <c:axId val="-9657173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48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2009,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22-4560-989C-B91FD6D5DDA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'1.4.1_09'!$B$5:$B$7</c:f>
              <c:strCache>
                <c:ptCount val="3"/>
                <c:pt idx="0">
                  <c:v>insgesamt</c:v>
                </c:pt>
                <c:pt idx="1">
                  <c:v>Männer</c:v>
                </c:pt>
                <c:pt idx="2">
                  <c:v>Frauen</c:v>
                </c:pt>
              </c:strCache>
            </c:strRef>
          </c:cat>
          <c:val>
            <c:numRef>
              <c:f>'1.4.1_09'!$F$5:$F$7</c:f>
              <c:numCache>
                <c:formatCode>0.00</c:formatCode>
                <c:ptCount val="3"/>
                <c:pt idx="0">
                  <c:v>1.6518479789514928E-2</c:v>
                </c:pt>
                <c:pt idx="1">
                  <c:v>5.370056483110186E-2</c:v>
                </c:pt>
                <c:pt idx="2">
                  <c:v>-2.5173397280845666E-2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965716816"/>
        <c:axId val="-965704304"/>
      </c:barChart>
      <c:catAx>
        <c:axId val="-965716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4304"/>
        <c:crossesAt val="0"/>
        <c:auto val="1"/>
        <c:lblAlgn val="ctr"/>
        <c:lblOffset val="300"/>
        <c:tickLblSkip val="1"/>
        <c:tickMarkSkip val="1"/>
        <c:noMultiLvlLbl val="0"/>
      </c:catAx>
      <c:valAx>
        <c:axId val="-9657043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68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2013,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'1.1_13'!$P$4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'1.1_13'!$Q$3:$W$3</c:f>
              <c:strCache>
                <c:ptCount val="7"/>
                <c:pt idx="0">
                  <c:v>SvB</c:v>
                </c:pt>
                <c:pt idx="1">
                  <c:v>SGB II</c:v>
                </c:pt>
                <c:pt idx="2">
                  <c:v>SGB III</c:v>
                </c:pt>
                <c:pt idx="3">
                  <c:v>Jugend</c:v>
                </c:pt>
                <c:pt idx="4">
                  <c:v>Selbständigkeit</c:v>
                </c:pt>
                <c:pt idx="5">
                  <c:v>Maßnahmen</c:v>
                </c:pt>
                <c:pt idx="6">
                  <c:v>Integrationsindex gesamt</c:v>
                </c:pt>
              </c:strCache>
            </c:strRef>
          </c:cat>
          <c:val>
            <c:numRef>
              <c:f>'1.1_13'!$Q$4:$W$4</c:f>
              <c:numCache>
                <c:formatCode>General</c:formatCode>
                <c:ptCount val="7"/>
                <c:pt idx="0">
                  <c:v>-0.14216392066246697</c:v>
                </c:pt>
                <c:pt idx="1">
                  <c:v>-0.34698763666886379</c:v>
                </c:pt>
                <c:pt idx="2">
                  <c:v>-5.8481899603789911E-2</c:v>
                </c:pt>
                <c:pt idx="3">
                  <c:v>-0.108075672419629</c:v>
                </c:pt>
                <c:pt idx="4">
                  <c:v>0.45159168253338233</c:v>
                </c:pt>
                <c:pt idx="5">
                  <c:v>0.16080814422229461</c:v>
                </c:pt>
                <c:pt idx="6">
                  <c:v>-0.11172503083479408</c:v>
                </c:pt>
              </c:numCache>
            </c:numRef>
          </c:val>
          <c:extLst>
            <c:ext xmlns:c16="http://schemas.microsoft.com/office/drawing/2014/chart" uri="{C3380CC4-5D6E-409C-BE32-E72D297353CC}">
              <c16:uniqueId val="{00000002-44A1-425A-93CB-867545ACB294}"/>
            </c:ext>
          </c:extLst>
        </c:ser>
        <c:ser>
          <c:idx val="5"/>
          <c:order val="1"/>
          <c:tx>
            <c:strRef>
              <c:f>'1.1_13'!$P$5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'1.1_13'!$Q$3:$W$3</c:f>
              <c:strCache>
                <c:ptCount val="7"/>
                <c:pt idx="0">
                  <c:v>SvB</c:v>
                </c:pt>
                <c:pt idx="1">
                  <c:v>SGB II</c:v>
                </c:pt>
                <c:pt idx="2">
                  <c:v>SGB III</c:v>
                </c:pt>
                <c:pt idx="3">
                  <c:v>Jugend</c:v>
                </c:pt>
                <c:pt idx="4">
                  <c:v>Selbständigkeit</c:v>
                </c:pt>
                <c:pt idx="5">
                  <c:v>Maßnahmen</c:v>
                </c:pt>
                <c:pt idx="6">
                  <c:v>Integrationsindex gesamt</c:v>
                </c:pt>
              </c:strCache>
            </c:strRef>
          </c:cat>
          <c:val>
            <c:numRef>
              <c:f>'1.1_13'!$Q$5:$W$5</c:f>
              <c:numCache>
                <c:formatCode>General</c:formatCode>
                <c:ptCount val="7"/>
                <c:pt idx="0">
                  <c:v>-9.3711004639213114E-2</c:v>
                </c:pt>
                <c:pt idx="1">
                  <c:v>-0.31082111830079362</c:v>
                </c:pt>
                <c:pt idx="2">
                  <c:v>-7.8268251162957103E-2</c:v>
                </c:pt>
                <c:pt idx="3">
                  <c:v>-0.10345834566121019</c:v>
                </c:pt>
                <c:pt idx="4">
                  <c:v>0.45159168253338233</c:v>
                </c:pt>
                <c:pt idx="5">
                  <c:v>0.14748383588120972</c:v>
                </c:pt>
                <c:pt idx="6">
                  <c:v>-8.7233455409710517E-2</c:v>
                </c:pt>
              </c:numCache>
            </c:numRef>
          </c:val>
          <c:extLst>
            <c:ext xmlns:c16="http://schemas.microsoft.com/office/drawing/2014/chart" uri="{C3380CC4-5D6E-409C-BE32-E72D297353CC}">
              <c16:uniqueId val="{00000006-44A1-425A-93CB-867545ACB294}"/>
            </c:ext>
          </c:extLst>
        </c:ser>
        <c:ser>
          <c:idx val="6"/>
          <c:order val="2"/>
          <c:tx>
            <c:strRef>
              <c:f>'1.1_13'!$P$6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'1.1_13'!$Q$3:$W$3</c:f>
              <c:strCache>
                <c:ptCount val="7"/>
                <c:pt idx="0">
                  <c:v>SvB</c:v>
                </c:pt>
                <c:pt idx="1">
                  <c:v>SGB II</c:v>
                </c:pt>
                <c:pt idx="2">
                  <c:v>SGB III</c:v>
                </c:pt>
                <c:pt idx="3">
                  <c:v>Jugend</c:v>
                </c:pt>
                <c:pt idx="4">
                  <c:v>Selbständigkeit</c:v>
                </c:pt>
                <c:pt idx="5">
                  <c:v>Maßnahmen</c:v>
                </c:pt>
                <c:pt idx="6">
                  <c:v>Integrationsindex gesamt</c:v>
                </c:pt>
              </c:strCache>
            </c:strRef>
          </c:cat>
          <c:val>
            <c:numRef>
              <c:f>'1.1_13'!$Q$6:$W$6</c:f>
              <c:numCache>
                <c:formatCode>General</c:formatCode>
                <c:ptCount val="7"/>
                <c:pt idx="0">
                  <c:v>-0.20314825227363653</c:v>
                </c:pt>
                <c:pt idx="1">
                  <c:v>-0.3816632945584999</c:v>
                </c:pt>
                <c:pt idx="2">
                  <c:v>-3.329227601234841E-2</c:v>
                </c:pt>
                <c:pt idx="3">
                  <c:v>-0.11374088081375616</c:v>
                </c:pt>
                <c:pt idx="4">
                  <c:v>0.45159168253338233</c:v>
                </c:pt>
                <c:pt idx="5">
                  <c:v>0.17839585894646193</c:v>
                </c:pt>
                <c:pt idx="6">
                  <c:v>-0.14096932801018594</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1199993504"/>
        <c:axId val="-1199992960"/>
      </c:barChart>
      <c:catAx>
        <c:axId val="-11999935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199992960"/>
        <c:crossesAt val="0"/>
        <c:auto val="1"/>
        <c:lblAlgn val="ctr"/>
        <c:lblOffset val="100"/>
        <c:tickLblSkip val="1"/>
        <c:tickMarkSkip val="1"/>
        <c:noMultiLvlLbl val="0"/>
      </c:catAx>
      <c:valAx>
        <c:axId val="-1199992960"/>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9999350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Schulabgänger/innen mit Schulabschluss von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allgemeinbildenden Schulen, 2009,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6.3498888888888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3.5275000000000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4.93877777777777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10-42D7-9681-F62E324F5E2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'1.4.1_09'!$I$5:$I$7</c:f>
              <c:strCache>
                <c:ptCount val="3"/>
                <c:pt idx="0">
                  <c:v>insgesamt</c:v>
                </c:pt>
                <c:pt idx="1">
                  <c:v>Männer</c:v>
                </c:pt>
                <c:pt idx="2">
                  <c:v>Frauen</c:v>
                </c:pt>
              </c:strCache>
            </c:strRef>
          </c:cat>
          <c:val>
            <c:numRef>
              <c:f>'1.4.1_09'!$M$5:$M$7</c:f>
              <c:numCache>
                <c:formatCode>0.00</c:formatCode>
                <c:ptCount val="3"/>
                <c:pt idx="0">
                  <c:v>-2.4808587976754559E-3</c:v>
                </c:pt>
                <c:pt idx="1">
                  <c:v>1.1876566118017573E-2</c:v>
                </c:pt>
                <c:pt idx="2">
                  <c:v>-1.6747627975355783E-2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965715184"/>
        <c:axId val="-965710832"/>
      </c:barChart>
      <c:catAx>
        <c:axId val="-965715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0832"/>
        <c:crossesAt val="0"/>
        <c:auto val="1"/>
        <c:lblAlgn val="ctr"/>
        <c:lblOffset val="300"/>
        <c:tickLblSkip val="1"/>
        <c:tickMarkSkip val="1"/>
        <c:noMultiLvlLbl val="0"/>
      </c:catAx>
      <c:valAx>
        <c:axId val="-9657108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151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2019/20, Wetteraukreis</a:t>
            </a:r>
          </a:p>
        </c:rich>
      </c:tx>
      <c:layout>
        <c:manualLayout>
          <c:xMode val="edge"/>
          <c:yMode val="edge"/>
          <c:x val="0.16585951073178107"/>
          <c:y val="4.3232489105033793E-2"/>
        </c:manualLayout>
      </c:layout>
      <c:overlay val="0"/>
      <c:spPr>
        <a:noFill/>
        <a:ln w="25400">
          <a:noFill/>
        </a:ln>
      </c:spPr>
    </c:title>
    <c:autoTitleDeleted val="0"/>
    <c:plotArea>
      <c:layout>
        <c:manualLayout>
          <c:layoutTarget val="inner"/>
          <c:xMode val="edge"/>
          <c:yMode val="edge"/>
          <c:x val="7.4169919560736333E-2"/>
          <c:y val="0.15674665666791751"/>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496-4F62-BCE2-3EEF53976A07}"/>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496-4F62-BCE2-3EEF53976A07}"/>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496-4F62-BCE2-3EEF53976A07}"/>
              </c:ext>
            </c:extLst>
          </c:dPt>
          <c:dLbls>
            <c:dLbl>
              <c:idx val="1"/>
              <c:layout>
                <c:manualLayout>
                  <c:x val="0"/>
                  <c:y val="-3.7135284719444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496-4F62-BCE2-3EEF53976A0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'1.4.2_19'!$B$4:$B$6</c:f>
              <c:strCache>
                <c:ptCount val="3"/>
                <c:pt idx="0">
                  <c:v>insgesamt</c:v>
                </c:pt>
                <c:pt idx="1">
                  <c:v>Männer</c:v>
                </c:pt>
                <c:pt idx="2">
                  <c:v>Frauen</c:v>
                </c:pt>
              </c:strCache>
            </c:strRef>
          </c:cat>
          <c:val>
            <c:numRef>
              <c:f>'1.4.2_19'!$F$4:$F$6</c:f>
              <c:numCache>
                <c:formatCode>General</c:formatCode>
                <c:ptCount val="3"/>
                <c:pt idx="0">
                  <c:v>6.2423619228015315E-2</c:v>
                </c:pt>
                <c:pt idx="1">
                  <c:v>1.6535381541441185E-2</c:v>
                </c:pt>
                <c:pt idx="2">
                  <c:v>0.11970994059965145</c:v>
                </c:pt>
              </c:numCache>
            </c:numRef>
          </c:val>
          <c:extLst>
            <c:ext xmlns:c16="http://schemas.microsoft.com/office/drawing/2014/chart" uri="{C3380CC4-5D6E-409C-BE32-E72D297353CC}">
              <c16:uniqueId val="{00000006-F496-4F62-BCE2-3EEF53976A07}"/>
            </c:ext>
          </c:extLst>
        </c:ser>
        <c:dLbls>
          <c:showLegendKey val="0"/>
          <c:showVal val="1"/>
          <c:showCatName val="0"/>
          <c:showSerName val="0"/>
          <c:showPercent val="0"/>
          <c:showBubbleSize val="0"/>
        </c:dLbls>
        <c:gapWidth val="150"/>
        <c:axId val="560793792"/>
        <c:axId val="560786736"/>
      </c:barChart>
      <c:catAx>
        <c:axId val="56079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6736"/>
        <c:crossesAt val="0"/>
        <c:auto val="1"/>
        <c:lblAlgn val="ctr"/>
        <c:lblOffset val="300"/>
        <c:tickLblSkip val="1"/>
        <c:tickMarkSkip val="1"/>
        <c:noMultiLvlLbl val="0"/>
      </c:catAx>
      <c:valAx>
        <c:axId val="5607867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37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45" footer="0.49212598450000145"/>
    <c:pageSetup paperSize="9"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2019/20, Land Hessen</a:t>
            </a:r>
          </a:p>
        </c:rich>
      </c:tx>
      <c:layout>
        <c:manualLayout>
          <c:xMode val="edge"/>
          <c:yMode val="edge"/>
          <c:x val="0.18644059773089483"/>
          <c:y val="3.6108007367192628E-2"/>
        </c:manualLayout>
      </c:layout>
      <c:overlay val="0"/>
      <c:spPr>
        <a:noFill/>
        <a:ln w="25400">
          <a:noFill/>
        </a:ln>
      </c:spPr>
    </c:title>
    <c:autoTitleDeleted val="0"/>
    <c:plotArea>
      <c:layout>
        <c:manualLayout>
          <c:layoutTarget val="inner"/>
          <c:xMode val="edge"/>
          <c:yMode val="edge"/>
          <c:x val="7.4169919560736333E-2"/>
          <c:y val="0.15674665666791754"/>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C27-4FB2-AF30-DBD0E233BA14}"/>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2C27-4FB2-AF30-DBD0E233BA14}"/>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2C27-4FB2-AF30-DBD0E233BA14}"/>
              </c:ext>
            </c:extLst>
          </c:dPt>
          <c:dLbls>
            <c:dLbl>
              <c:idx val="0"/>
              <c:layout>
                <c:manualLayout>
                  <c:x val="0"/>
                  <c:y val="-5.2266693005787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C27-4FB2-AF30-DBD0E233BA14}"/>
                </c:ext>
              </c:extLst>
            </c:dLbl>
            <c:dLbl>
              <c:idx val="1"/>
              <c:layout>
                <c:manualLayout>
                  <c:x val="0"/>
                  <c:y val="-3.7333352146991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C27-4FB2-AF30-DBD0E233BA14}"/>
                </c:ext>
              </c:extLst>
            </c:dLbl>
            <c:dLbl>
              <c:idx val="2"/>
              <c:layout>
                <c:manualLayout>
                  <c:x val="0"/>
                  <c:y val="-6.3466698649884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C27-4FB2-AF30-DBD0E233BA1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'1.4.2_19'!$I$4:$I$6</c:f>
              <c:strCache>
                <c:ptCount val="3"/>
                <c:pt idx="0">
                  <c:v>insgesamt</c:v>
                </c:pt>
                <c:pt idx="1">
                  <c:v>Männer</c:v>
                </c:pt>
                <c:pt idx="2">
                  <c:v>Frauen</c:v>
                </c:pt>
              </c:strCache>
            </c:strRef>
          </c:cat>
          <c:val>
            <c:numRef>
              <c:f>'1.4.2_19'!$M$4:$M$6</c:f>
              <c:numCache>
                <c:formatCode>General</c:formatCode>
                <c:ptCount val="3"/>
                <c:pt idx="0">
                  <c:v>3.3308661932446193E-2</c:v>
                </c:pt>
                <c:pt idx="1">
                  <c:v>3.6609234623458331E-2</c:v>
                </c:pt>
                <c:pt idx="2">
                  <c:v>2.8388245954101499E-2</c:v>
                </c:pt>
              </c:numCache>
            </c:numRef>
          </c:val>
          <c:extLst>
            <c:ext xmlns:c16="http://schemas.microsoft.com/office/drawing/2014/chart" uri="{C3380CC4-5D6E-409C-BE32-E72D297353CC}">
              <c16:uniqueId val="{00000006-2C27-4FB2-AF30-DBD0E233BA14}"/>
            </c:ext>
          </c:extLst>
        </c:ser>
        <c:dLbls>
          <c:showLegendKey val="0"/>
          <c:showVal val="1"/>
          <c:showCatName val="0"/>
          <c:showSerName val="0"/>
          <c:showPercent val="0"/>
          <c:showBubbleSize val="0"/>
        </c:dLbls>
        <c:gapWidth val="150"/>
        <c:axId val="560787128"/>
        <c:axId val="560794184"/>
      </c:barChart>
      <c:catAx>
        <c:axId val="560787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4184"/>
        <c:crossesAt val="0"/>
        <c:auto val="1"/>
        <c:lblAlgn val="ctr"/>
        <c:lblOffset val="300"/>
        <c:tickLblSkip val="1"/>
        <c:tickMarkSkip val="1"/>
        <c:noMultiLvlLbl val="0"/>
      </c:catAx>
      <c:valAx>
        <c:axId val="5607941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71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Wetteraukreis</a:t>
            </a:r>
          </a:p>
        </c:rich>
      </c:tx>
      <c:layout>
        <c:manualLayout>
          <c:xMode val="edge"/>
          <c:yMode val="edge"/>
          <c:x val="0.16585951073178107"/>
          <c:y val="4.3232489105033793E-2"/>
        </c:manualLayout>
      </c:layout>
      <c:overlay val="0"/>
      <c:spPr>
        <a:noFill/>
        <a:ln w="25400">
          <a:noFill/>
        </a:ln>
      </c:spPr>
    </c:title>
    <c:autoTitleDeleted val="0"/>
    <c:plotArea>
      <c:layout>
        <c:manualLayout>
          <c:layoutTarget val="inner"/>
          <c:xMode val="edge"/>
          <c:yMode val="edge"/>
          <c:x val="7.4169919560736333E-2"/>
          <c:y val="0.15674665666791751"/>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47DE-4F50-B0A9-FDB537A6FAF0}"/>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47DE-4F50-B0A9-FDB537A6FAF0}"/>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47DE-4F50-B0A9-FDB537A6FAF0}"/>
              </c:ext>
            </c:extLst>
          </c:dPt>
          <c:dLbls>
            <c:dLbl>
              <c:idx val="1"/>
              <c:layout>
                <c:manualLayout>
                  <c:x val="0"/>
                  <c:y val="-3.7135284719444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7DE-4F50-B0A9-FDB537A6FAF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'1.4.2_18'!$B$4:$B$6</c:f>
              <c:strCache>
                <c:ptCount val="3"/>
                <c:pt idx="0">
                  <c:v>insgesamt</c:v>
                </c:pt>
                <c:pt idx="1">
                  <c:v>Männer</c:v>
                </c:pt>
                <c:pt idx="2">
                  <c:v>Frauen</c:v>
                </c:pt>
              </c:strCache>
            </c:strRef>
          </c:cat>
          <c:val>
            <c:numRef>
              <c:f>'1.4.2_18'!$F$4:$F$6</c:f>
              <c:numCache>
                <c:formatCode>General</c:formatCode>
                <c:ptCount val="3"/>
                <c:pt idx="0">
                  <c:v>-4.3131777536216109E-3</c:v>
                </c:pt>
                <c:pt idx="1">
                  <c:v>2.4395959376864007E-2</c:v>
                </c:pt>
                <c:pt idx="2">
                  <c:v>-0.1326907746938184</c:v>
                </c:pt>
              </c:numCache>
            </c:numRef>
          </c:val>
          <c:extLst>
            <c:ext xmlns:c16="http://schemas.microsoft.com/office/drawing/2014/chart" uri="{C3380CC4-5D6E-409C-BE32-E72D297353CC}">
              <c16:uniqueId val="{00000006-47DE-4F50-B0A9-FDB537A6FAF0}"/>
            </c:ext>
          </c:extLst>
        </c:ser>
        <c:dLbls>
          <c:showLegendKey val="0"/>
          <c:showVal val="1"/>
          <c:showCatName val="0"/>
          <c:showSerName val="0"/>
          <c:showPercent val="0"/>
          <c:showBubbleSize val="0"/>
        </c:dLbls>
        <c:gapWidth val="150"/>
        <c:axId val="560793792"/>
        <c:axId val="560786736"/>
      </c:barChart>
      <c:catAx>
        <c:axId val="56079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6736"/>
        <c:crossesAt val="0"/>
        <c:auto val="1"/>
        <c:lblAlgn val="ctr"/>
        <c:lblOffset val="300"/>
        <c:tickLblSkip val="1"/>
        <c:tickMarkSkip val="1"/>
        <c:noMultiLvlLbl val="0"/>
      </c:catAx>
      <c:valAx>
        <c:axId val="5607867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37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45" footer="0.49212598450000145"/>
    <c:pageSetup paperSize="9"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Land Hessen</a:t>
            </a:r>
          </a:p>
        </c:rich>
      </c:tx>
      <c:layout>
        <c:manualLayout>
          <c:xMode val="edge"/>
          <c:yMode val="edge"/>
          <c:x val="0.18644059773089483"/>
          <c:y val="3.6108007367192628E-2"/>
        </c:manualLayout>
      </c:layout>
      <c:overlay val="0"/>
      <c:spPr>
        <a:noFill/>
        <a:ln w="25400">
          <a:noFill/>
        </a:ln>
      </c:spPr>
    </c:title>
    <c:autoTitleDeleted val="0"/>
    <c:plotArea>
      <c:layout>
        <c:manualLayout>
          <c:layoutTarget val="inner"/>
          <c:xMode val="edge"/>
          <c:yMode val="edge"/>
          <c:x val="7.4169919560736333E-2"/>
          <c:y val="0.15674665666791754"/>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185-4312-BCDC-2D8179AEAB27}"/>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185-4312-BCDC-2D8179AEAB27}"/>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185-4312-BCDC-2D8179AEAB27}"/>
              </c:ext>
            </c:extLst>
          </c:dPt>
          <c:dLbls>
            <c:dLbl>
              <c:idx val="0"/>
              <c:layout>
                <c:manualLayout>
                  <c:x val="0"/>
                  <c:y val="-5.2266693005787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85-4312-BCDC-2D8179AEAB27}"/>
                </c:ext>
              </c:extLst>
            </c:dLbl>
            <c:dLbl>
              <c:idx val="1"/>
              <c:layout>
                <c:manualLayout>
                  <c:x val="0"/>
                  <c:y val="-3.7333352146991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85-4312-BCDC-2D8179AEAB27}"/>
                </c:ext>
              </c:extLst>
            </c:dLbl>
            <c:dLbl>
              <c:idx val="2"/>
              <c:layout>
                <c:manualLayout>
                  <c:x val="0"/>
                  <c:y val="-6.3466698649884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85-4312-BCDC-2D8179AEAB2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'1.4.2_18'!$I$4:$I$6</c:f>
              <c:strCache>
                <c:ptCount val="3"/>
                <c:pt idx="0">
                  <c:v>insgesamt</c:v>
                </c:pt>
                <c:pt idx="1">
                  <c:v>Männer</c:v>
                </c:pt>
                <c:pt idx="2">
                  <c:v>Frauen</c:v>
                </c:pt>
              </c:strCache>
            </c:strRef>
          </c:cat>
          <c:val>
            <c:numRef>
              <c:f>'1.4.2_18'!$M$4:$M$6</c:f>
              <c:numCache>
                <c:formatCode>General</c:formatCode>
                <c:ptCount val="3"/>
                <c:pt idx="0">
                  <c:v>-2.295251421271427E-2</c:v>
                </c:pt>
                <c:pt idx="1">
                  <c:v>-1.8000890814184656E-2</c:v>
                </c:pt>
                <c:pt idx="2">
                  <c:v>-6.1471815300415678E-2</c:v>
                </c:pt>
              </c:numCache>
            </c:numRef>
          </c:val>
          <c:extLst>
            <c:ext xmlns:c16="http://schemas.microsoft.com/office/drawing/2014/chart" uri="{C3380CC4-5D6E-409C-BE32-E72D297353CC}">
              <c16:uniqueId val="{00000006-8185-4312-BCDC-2D8179AEAB27}"/>
            </c:ext>
          </c:extLst>
        </c:ser>
        <c:dLbls>
          <c:showLegendKey val="0"/>
          <c:showVal val="1"/>
          <c:showCatName val="0"/>
          <c:showSerName val="0"/>
          <c:showPercent val="0"/>
          <c:showBubbleSize val="0"/>
        </c:dLbls>
        <c:gapWidth val="150"/>
        <c:axId val="560787128"/>
        <c:axId val="560794184"/>
      </c:barChart>
      <c:catAx>
        <c:axId val="560787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4184"/>
        <c:crossesAt val="0"/>
        <c:auto val="1"/>
        <c:lblAlgn val="ctr"/>
        <c:lblOffset val="300"/>
        <c:tickLblSkip val="1"/>
        <c:tickMarkSkip val="1"/>
        <c:noMultiLvlLbl val="0"/>
      </c:catAx>
      <c:valAx>
        <c:axId val="5607941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71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Wetteraukreis</a:t>
            </a:r>
          </a:p>
        </c:rich>
      </c:tx>
      <c:layout>
        <c:manualLayout>
          <c:xMode val="edge"/>
          <c:yMode val="edge"/>
          <c:x val="0.16585951073178107"/>
          <c:y val="4.3232489105033793E-2"/>
        </c:manualLayout>
      </c:layout>
      <c:overlay val="0"/>
      <c:spPr>
        <a:noFill/>
        <a:ln w="25400">
          <a:noFill/>
        </a:ln>
      </c:spPr>
    </c:title>
    <c:autoTitleDeleted val="0"/>
    <c:plotArea>
      <c:layout>
        <c:manualLayout>
          <c:layoutTarget val="inner"/>
          <c:xMode val="edge"/>
          <c:yMode val="edge"/>
          <c:x val="7.4169919560736333E-2"/>
          <c:y val="0.15674665666791751"/>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CFA6-46AE-BDB4-EF9401F66BBA}"/>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CFA6-46AE-BDB4-EF9401F66BBA}"/>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CFA6-46AE-BDB4-EF9401F66BBA}"/>
              </c:ext>
            </c:extLst>
          </c:dPt>
          <c:dLbls>
            <c:dLbl>
              <c:idx val="1"/>
              <c:layout>
                <c:manualLayout>
                  <c:x val="0"/>
                  <c:y val="-3.7135284719444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A6-46AE-BDB4-EF9401F66BB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'1.4.2_17'!$B$4:$B$6</c:f>
              <c:strCache>
                <c:ptCount val="3"/>
                <c:pt idx="0">
                  <c:v>insgesamt</c:v>
                </c:pt>
                <c:pt idx="1">
                  <c:v>Männer</c:v>
                </c:pt>
                <c:pt idx="2">
                  <c:v>Frauen</c:v>
                </c:pt>
              </c:strCache>
            </c:strRef>
          </c:cat>
          <c:val>
            <c:numRef>
              <c:f>'1.4.2_17'!$F$4:$F$6</c:f>
              <c:numCache>
                <c:formatCode>General</c:formatCode>
                <c:ptCount val="3"/>
                <c:pt idx="0">
                  <c:v>-0.15599257492035923</c:v>
                </c:pt>
                <c:pt idx="1">
                  <c:v>-0.14779860214575069</c:v>
                </c:pt>
                <c:pt idx="2">
                  <c:v>-0.17927548715281727</c:v>
                </c:pt>
              </c:numCache>
            </c:numRef>
          </c:val>
          <c:extLst>
            <c:ext xmlns:c16="http://schemas.microsoft.com/office/drawing/2014/chart" uri="{C3380CC4-5D6E-409C-BE32-E72D297353CC}">
              <c16:uniqueId val="{00000006-CFA6-46AE-BDB4-EF9401F66BBA}"/>
            </c:ext>
          </c:extLst>
        </c:ser>
        <c:dLbls>
          <c:showLegendKey val="0"/>
          <c:showVal val="1"/>
          <c:showCatName val="0"/>
          <c:showSerName val="0"/>
          <c:showPercent val="0"/>
          <c:showBubbleSize val="0"/>
        </c:dLbls>
        <c:gapWidth val="150"/>
        <c:axId val="-706321712"/>
        <c:axId val="-706319536"/>
      </c:barChart>
      <c:catAx>
        <c:axId val="-70632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9536"/>
        <c:crossesAt val="0"/>
        <c:auto val="1"/>
        <c:lblAlgn val="ctr"/>
        <c:lblOffset val="300"/>
        <c:tickLblSkip val="1"/>
        <c:tickMarkSkip val="1"/>
        <c:noMultiLvlLbl val="0"/>
      </c:catAx>
      <c:valAx>
        <c:axId val="-7063195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17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45" footer="0.49212598450000145"/>
    <c:pageSetup paperSize="9" orientation="landscape"/>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Land Hessen</a:t>
            </a:r>
          </a:p>
        </c:rich>
      </c:tx>
      <c:layout>
        <c:manualLayout>
          <c:xMode val="edge"/>
          <c:yMode val="edge"/>
          <c:x val="0.18644059773089483"/>
          <c:y val="3.6108007367192628E-2"/>
        </c:manualLayout>
      </c:layout>
      <c:overlay val="0"/>
      <c:spPr>
        <a:noFill/>
        <a:ln w="25400">
          <a:noFill/>
        </a:ln>
      </c:spPr>
    </c:title>
    <c:autoTitleDeleted val="0"/>
    <c:plotArea>
      <c:layout>
        <c:manualLayout>
          <c:layoutTarget val="inner"/>
          <c:xMode val="edge"/>
          <c:yMode val="edge"/>
          <c:x val="7.4169846136386358E-2"/>
          <c:y val="0.1642132481074636"/>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902-4438-9D2E-40F3FA13ABB4}"/>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902-4438-9D2E-40F3FA13ABB4}"/>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902-4438-9D2E-40F3FA13ABB4}"/>
              </c:ext>
            </c:extLst>
          </c:dPt>
          <c:dLbls>
            <c:dLbl>
              <c:idx val="0"/>
              <c:layout>
                <c:manualLayout>
                  <c:x val="0"/>
                  <c:y val="-5.2266693005787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2-4438-9D2E-40F3FA13ABB4}"/>
                </c:ext>
              </c:extLst>
            </c:dLbl>
            <c:dLbl>
              <c:idx val="1"/>
              <c:layout>
                <c:manualLayout>
                  <c:x val="0"/>
                  <c:y val="-3.7333352146991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02-4438-9D2E-40F3FA13ABB4}"/>
                </c:ext>
              </c:extLst>
            </c:dLbl>
            <c:dLbl>
              <c:idx val="2"/>
              <c:layout>
                <c:manualLayout>
                  <c:x val="0"/>
                  <c:y val="-6.3466698649884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02-4438-9D2E-40F3FA13ABB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'1.4.2_17'!$I$4:$I$6</c:f>
              <c:strCache>
                <c:ptCount val="3"/>
                <c:pt idx="0">
                  <c:v>insgesamt</c:v>
                </c:pt>
                <c:pt idx="1">
                  <c:v>Männer</c:v>
                </c:pt>
                <c:pt idx="2">
                  <c:v>Frauen</c:v>
                </c:pt>
              </c:strCache>
            </c:strRef>
          </c:cat>
          <c:val>
            <c:numRef>
              <c:f>'1.4.2_17'!$M$4:$M$6</c:f>
              <c:numCache>
                <c:formatCode>General</c:formatCode>
                <c:ptCount val="3"/>
                <c:pt idx="0">
                  <c:v>-3.9345271137648075E-2</c:v>
                </c:pt>
                <c:pt idx="1">
                  <c:v>-5.103768145720089E-2</c:v>
                </c:pt>
                <c:pt idx="2">
                  <c:v>-2.3706339649166353E-2</c:v>
                </c:pt>
              </c:numCache>
            </c:numRef>
          </c:val>
          <c:extLst>
            <c:ext xmlns:c16="http://schemas.microsoft.com/office/drawing/2014/chart" uri="{C3380CC4-5D6E-409C-BE32-E72D297353CC}">
              <c16:uniqueId val="{00000006-6902-4438-9D2E-40F3FA13ABB4}"/>
            </c:ext>
          </c:extLst>
        </c:ser>
        <c:dLbls>
          <c:showLegendKey val="0"/>
          <c:showVal val="1"/>
          <c:showCatName val="0"/>
          <c:showSerName val="0"/>
          <c:showPercent val="0"/>
          <c:showBubbleSize val="0"/>
        </c:dLbls>
        <c:gapWidth val="150"/>
        <c:axId val="-706315184"/>
        <c:axId val="-706348368"/>
      </c:barChart>
      <c:catAx>
        <c:axId val="-706315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8368"/>
        <c:crossesAt val="0"/>
        <c:auto val="1"/>
        <c:lblAlgn val="ctr"/>
        <c:lblOffset val="300"/>
        <c:tickLblSkip val="1"/>
        <c:tickMarkSkip val="1"/>
        <c:noMultiLvlLbl val="0"/>
      </c:catAx>
      <c:valAx>
        <c:axId val="-7063483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51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Wetteraukreis</a:t>
            </a:r>
          </a:p>
        </c:rich>
      </c:tx>
      <c:layout>
        <c:manualLayout>
          <c:xMode val="edge"/>
          <c:yMode val="edge"/>
          <c:x val="0.18758514910630641"/>
          <c:y val="4.3232519071850183E-2"/>
        </c:manualLayout>
      </c:layout>
      <c:overlay val="0"/>
      <c:spPr>
        <a:noFill/>
        <a:ln w="25400">
          <a:noFill/>
        </a:ln>
      </c:spPr>
    </c:title>
    <c:autoTitleDeleted val="0"/>
    <c:plotArea>
      <c:layout>
        <c:manualLayout>
          <c:layoutTarget val="inner"/>
          <c:xMode val="edge"/>
          <c:yMode val="edge"/>
          <c:x val="7.4169919560736333E-2"/>
          <c:y val="0.15674665666791751"/>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CFA6-46AE-BDB4-EF9401F66BBA}"/>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CFA6-46AE-BDB4-EF9401F66BBA}"/>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CFA6-46AE-BDB4-EF9401F66BBA}"/>
              </c:ext>
            </c:extLst>
          </c:dPt>
          <c:dLbls>
            <c:dLbl>
              <c:idx val="0"/>
              <c:layout>
                <c:manualLayout>
                  <c:x val="1.6922078288601054E-3"/>
                  <c:y val="-6.508341953234405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A6-46AE-BDB4-EF9401F66BBA}"/>
                </c:ext>
              </c:extLst>
            </c:dLbl>
            <c:dLbl>
              <c:idx val="1"/>
              <c:layout>
                <c:manualLayout>
                  <c:x val="-2.8040332633772298E-3"/>
                  <c:y val="-4.249134968312600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A6-46AE-BDB4-EF9401F66BBA}"/>
                </c:ext>
              </c:extLst>
            </c:dLbl>
            <c:dLbl>
              <c:idx val="2"/>
              <c:layout>
                <c:manualLayout>
                  <c:x val="0"/>
                  <c:y val="-4.755370726112330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A6-46AE-BDB4-EF9401F66BB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'[7]Index-Schule-berufl-rein_WE_G'!$A$3:$A$5</c:f>
              <c:strCache>
                <c:ptCount val="3"/>
                <c:pt idx="0">
                  <c:v>insgesamt</c:v>
                </c:pt>
                <c:pt idx="1">
                  <c:v>Männer</c:v>
                </c:pt>
                <c:pt idx="2">
                  <c:v>Frauen</c:v>
                </c:pt>
              </c:strCache>
            </c:strRef>
          </c:cat>
          <c:val>
            <c:numRef>
              <c:f>'[7]Index-Schule-berufl-rein_WE_G'!$E$3:$E$5</c:f>
              <c:numCache>
                <c:formatCode>General</c:formatCode>
                <c:ptCount val="3"/>
                <c:pt idx="0">
                  <c:v>1.1770255533523066E-3</c:v>
                </c:pt>
                <c:pt idx="1">
                  <c:v>-3.3054819645404576E-2</c:v>
                </c:pt>
                <c:pt idx="2">
                  <c:v>4.0473993408488784E-2</c:v>
                </c:pt>
              </c:numCache>
            </c:numRef>
          </c:val>
          <c:extLst>
            <c:ext xmlns:c16="http://schemas.microsoft.com/office/drawing/2014/chart" uri="{C3380CC4-5D6E-409C-BE32-E72D297353CC}">
              <c16:uniqueId val="{00000006-CFA6-46AE-BDB4-EF9401F66BBA}"/>
            </c:ext>
          </c:extLst>
        </c:ser>
        <c:dLbls>
          <c:showLegendKey val="0"/>
          <c:showVal val="1"/>
          <c:showCatName val="0"/>
          <c:showSerName val="0"/>
          <c:showPercent val="0"/>
          <c:showBubbleSize val="0"/>
        </c:dLbls>
        <c:gapWidth val="150"/>
        <c:axId val="-965703760"/>
        <c:axId val="-965703216"/>
      </c:barChart>
      <c:catAx>
        <c:axId val="-965703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3216"/>
        <c:crossesAt val="0"/>
        <c:auto val="1"/>
        <c:lblAlgn val="ctr"/>
        <c:lblOffset val="300"/>
        <c:tickLblSkip val="1"/>
        <c:tickMarkSkip val="1"/>
        <c:noMultiLvlLbl val="0"/>
      </c:catAx>
      <c:valAx>
        <c:axId val="-9657032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37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45" footer="0.49212598450000145"/>
    <c:pageSetup paperSize="9"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(rein schulisch) im ersten Berufsschuljahr 2016/17, Land Hessen</a:t>
            </a:r>
          </a:p>
        </c:rich>
      </c:tx>
      <c:layout>
        <c:manualLayout>
          <c:xMode val="edge"/>
          <c:yMode val="edge"/>
          <c:x val="0.18644059773089483"/>
          <c:y val="3.6108007367192628E-2"/>
        </c:manualLayout>
      </c:layout>
      <c:overlay val="0"/>
      <c:spPr>
        <a:noFill/>
        <a:ln w="25400">
          <a:noFill/>
        </a:ln>
      </c:spPr>
    </c:title>
    <c:autoTitleDeleted val="0"/>
    <c:plotArea>
      <c:layout>
        <c:manualLayout>
          <c:layoutTarget val="inner"/>
          <c:xMode val="edge"/>
          <c:yMode val="edge"/>
          <c:x val="7.4169919560736333E-2"/>
          <c:y val="0.15674665666791754"/>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6902-4438-9D2E-40F3FA13ABB4}"/>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6902-4438-9D2E-40F3FA13ABB4}"/>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6902-4438-9D2E-40F3FA13ABB4}"/>
              </c:ext>
            </c:extLst>
          </c:dPt>
          <c:dLbls>
            <c:dLbl>
              <c:idx val="0"/>
              <c:layout>
                <c:manualLayout>
                  <c:x val="-2.7610777109775514E-3"/>
                  <c:y val="-4.03028085596143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02-4438-9D2E-40F3FA13ABB4}"/>
                </c:ext>
              </c:extLst>
            </c:dLbl>
            <c:dLbl>
              <c:idx val="1"/>
              <c:layout>
                <c:manualLayout>
                  <c:x val="-2.8040332633772298E-3"/>
                  <c:y val="-3.57478270141107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02-4438-9D2E-40F3FA13ABB4}"/>
                </c:ext>
              </c:extLst>
            </c:dLbl>
            <c:dLbl>
              <c:idx val="2"/>
              <c:layout>
                <c:manualLayout>
                  <c:x val="-9.069582735024017E-3"/>
                  <c:y val="-5.338936138825704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02-4438-9D2E-40F3FA13ABB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'[8]Index-Schule-berufl-rein_HE_G'!$A$3:$A$5</c:f>
              <c:strCache>
                <c:ptCount val="3"/>
                <c:pt idx="0">
                  <c:v>insgesamt</c:v>
                </c:pt>
                <c:pt idx="1">
                  <c:v>Männer</c:v>
                </c:pt>
                <c:pt idx="2">
                  <c:v>Frauen</c:v>
                </c:pt>
              </c:strCache>
            </c:strRef>
          </c:cat>
          <c:val>
            <c:numRef>
              <c:f>'[8]Index-Schule-berufl-rein_HE_G'!$E$3:$E$5</c:f>
              <c:numCache>
                <c:formatCode>General</c:formatCode>
                <c:ptCount val="3"/>
                <c:pt idx="0">
                  <c:v>-3.7035271288278215E-2</c:v>
                </c:pt>
                <c:pt idx="1">
                  <c:v>-5.2924209278343959E-2</c:v>
                </c:pt>
                <c:pt idx="2">
                  <c:v>-1.5325021024040542E-2</c:v>
                </c:pt>
              </c:numCache>
            </c:numRef>
          </c:val>
          <c:extLst>
            <c:ext xmlns:c16="http://schemas.microsoft.com/office/drawing/2014/chart" uri="{C3380CC4-5D6E-409C-BE32-E72D297353CC}">
              <c16:uniqueId val="{00000006-6902-4438-9D2E-40F3FA13ABB4}"/>
            </c:ext>
          </c:extLst>
        </c:ser>
        <c:dLbls>
          <c:showLegendKey val="0"/>
          <c:showVal val="1"/>
          <c:showCatName val="0"/>
          <c:showSerName val="0"/>
          <c:showPercent val="0"/>
          <c:showBubbleSize val="0"/>
        </c:dLbls>
        <c:gapWidth val="150"/>
        <c:axId val="-965702672"/>
        <c:axId val="-793692544"/>
      </c:barChart>
      <c:catAx>
        <c:axId val="-965702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2544"/>
        <c:crossesAt val="0"/>
        <c:auto val="1"/>
        <c:lblAlgn val="ctr"/>
        <c:lblOffset val="300"/>
        <c:tickLblSkip val="1"/>
        <c:tickMarkSkip val="1"/>
        <c:noMultiLvlLbl val="0"/>
      </c:catAx>
      <c:valAx>
        <c:axId val="-7936925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9657026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2015/16,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67-423B-831C-D6422CCCB62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'1.4.2_15'!$B$5:$B$7</c:f>
              <c:strCache>
                <c:ptCount val="3"/>
                <c:pt idx="0">
                  <c:v>insgesamt</c:v>
                </c:pt>
                <c:pt idx="1">
                  <c:v>Männer</c:v>
                </c:pt>
                <c:pt idx="2">
                  <c:v>Frauen</c:v>
                </c:pt>
              </c:strCache>
            </c:strRef>
          </c:cat>
          <c:val>
            <c:numRef>
              <c:f>'1.4.2_15'!$F$5:$F$7</c:f>
              <c:numCache>
                <c:formatCode>General</c:formatCode>
                <c:ptCount val="3"/>
                <c:pt idx="0">
                  <c:v>6.5831723196064229E-2</c:v>
                </c:pt>
                <c:pt idx="1">
                  <c:v>5.2711949481808351E-2</c:v>
                </c:pt>
                <c:pt idx="2">
                  <c:v>5.3681168646384947E-2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6688"/>
        <c:axId val="-793699616"/>
      </c:barChart>
      <c:catAx>
        <c:axId val="-79370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9616"/>
        <c:crossesAt val="0"/>
        <c:auto val="1"/>
        <c:lblAlgn val="ctr"/>
        <c:lblOffset val="300"/>
        <c:tickLblSkip val="1"/>
        <c:tickMarkSkip val="1"/>
        <c:noMultiLvlLbl val="0"/>
      </c:catAx>
      <c:valAx>
        <c:axId val="-7936996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66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2012,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'1.1_12'!$B$4</c:f>
              <c:strCache>
                <c:ptCount val="1"/>
                <c:pt idx="0">
                  <c:v>insgesamt</c:v>
                </c:pt>
              </c:strCache>
            </c:strRef>
          </c:tx>
          <c:spPr>
            <a:solidFill>
              <a:schemeClr val="bg1">
                <a:lumMod val="75000"/>
              </a:schemeClr>
            </a:solidFill>
            <a:ln>
              <a:solidFill>
                <a:schemeClr val="tx1"/>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'1.1_12'!$C$3:$I$3</c:f>
              <c:strCache>
                <c:ptCount val="7"/>
                <c:pt idx="0">
                  <c:v>SvB</c:v>
                </c:pt>
                <c:pt idx="1">
                  <c:v>SGB II</c:v>
                </c:pt>
                <c:pt idx="2">
                  <c:v>SGB III</c:v>
                </c:pt>
                <c:pt idx="3">
                  <c:v>Jugend</c:v>
                </c:pt>
                <c:pt idx="4">
                  <c:v>Selbständigkeit</c:v>
                </c:pt>
                <c:pt idx="5">
                  <c:v>Maßnahmen</c:v>
                </c:pt>
                <c:pt idx="6">
                  <c:v>Integrationsindex gesamt</c:v>
                </c:pt>
              </c:strCache>
            </c:strRef>
          </c:cat>
          <c:val>
            <c:numRef>
              <c:f>'1.1_12'!$C$4:$I$4</c:f>
              <c:numCache>
                <c:formatCode>General</c:formatCode>
                <c:ptCount val="7"/>
                <c:pt idx="0">
                  <c:v>-0.16859923743355543</c:v>
                </c:pt>
                <c:pt idx="1">
                  <c:v>-0.41143674335025926</c:v>
                </c:pt>
                <c:pt idx="2">
                  <c:v>-8.7090458424994077E-2</c:v>
                </c:pt>
                <c:pt idx="3">
                  <c:v>-6.5151928121309641E-2</c:v>
                </c:pt>
                <c:pt idx="4">
                  <c:v>0.48079126747985801</c:v>
                </c:pt>
                <c:pt idx="5">
                  <c:v>0.13332327518616738</c:v>
                </c:pt>
                <c:pt idx="6">
                  <c:v>-0.12854850679456942</c:v>
                </c:pt>
              </c:numCache>
            </c:numRef>
          </c:val>
          <c:extLst>
            <c:ext xmlns:c16="http://schemas.microsoft.com/office/drawing/2014/chart" uri="{C3380CC4-5D6E-409C-BE32-E72D297353CC}">
              <c16:uniqueId val="{00000001-CA88-424A-899C-7FC761CEF310}"/>
            </c:ext>
          </c:extLst>
        </c:ser>
        <c:ser>
          <c:idx val="5"/>
          <c:order val="1"/>
          <c:tx>
            <c:strRef>
              <c:f>'1.1_12'!$B$5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'1.1_12'!$C$3:$I$3</c:f>
              <c:strCache>
                <c:ptCount val="7"/>
                <c:pt idx="0">
                  <c:v>SvB</c:v>
                </c:pt>
                <c:pt idx="1">
                  <c:v>SGB II</c:v>
                </c:pt>
                <c:pt idx="2">
                  <c:v>SGB III</c:v>
                </c:pt>
                <c:pt idx="3">
                  <c:v>Jugend</c:v>
                </c:pt>
                <c:pt idx="4">
                  <c:v>Selbständigkeit</c:v>
                </c:pt>
                <c:pt idx="5">
                  <c:v>Maßnahmen</c:v>
                </c:pt>
                <c:pt idx="6">
                  <c:v>Integrationsindex gesamt</c:v>
                </c:pt>
              </c:strCache>
            </c:strRef>
          </c:cat>
          <c:val>
            <c:numRef>
              <c:f>'1.1_12'!$C$5:$I$5</c:f>
              <c:numCache>
                <c:formatCode>General</c:formatCode>
                <c:ptCount val="7"/>
                <c:pt idx="0">
                  <c:v>-0.12505764364535144</c:v>
                </c:pt>
                <c:pt idx="1">
                  <c:v>-0.34891823764708185</c:v>
                </c:pt>
                <c:pt idx="2">
                  <c:v>-9.7394490274552936E-2</c:v>
                </c:pt>
                <c:pt idx="3">
                  <c:v>-7.8236857046412034E-2</c:v>
                </c:pt>
                <c:pt idx="4">
                  <c:v>0.48079126747985801</c:v>
                </c:pt>
                <c:pt idx="5">
                  <c:v>0.13450430012244041</c:v>
                </c:pt>
                <c:pt idx="6">
                  <c:v>-0.10396211276371674</c:v>
                </c:pt>
              </c:numCache>
            </c:numRef>
          </c:val>
          <c:extLst>
            <c:ext xmlns:c16="http://schemas.microsoft.com/office/drawing/2014/chart" uri="{C3380CC4-5D6E-409C-BE32-E72D297353CC}">
              <c16:uniqueId val="{00000004-CA88-424A-899C-7FC761CEF310}"/>
            </c:ext>
          </c:extLst>
        </c:ser>
        <c:ser>
          <c:idx val="6"/>
          <c:order val="2"/>
          <c:tx>
            <c:strRef>
              <c:f>'1.1_12'!$B$6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a:effectLst/>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'1.1_12'!$C$3:$I$3</c:f>
              <c:strCache>
                <c:ptCount val="7"/>
                <c:pt idx="0">
                  <c:v>SvB</c:v>
                </c:pt>
                <c:pt idx="1">
                  <c:v>SGB II</c:v>
                </c:pt>
                <c:pt idx="2">
                  <c:v>SGB III</c:v>
                </c:pt>
                <c:pt idx="3">
                  <c:v>Jugend</c:v>
                </c:pt>
                <c:pt idx="4">
                  <c:v>Selbständigkeit</c:v>
                </c:pt>
                <c:pt idx="5">
                  <c:v>Maßnahmen</c:v>
                </c:pt>
                <c:pt idx="6">
                  <c:v>Integrationsindex gesamt</c:v>
                </c:pt>
              </c:strCache>
            </c:strRef>
          </c:cat>
          <c:val>
            <c:numRef>
              <c:f>'1.1_12'!$C$6:$I$6</c:f>
              <c:numCache>
                <c:formatCode>General</c:formatCode>
                <c:ptCount val="7"/>
                <c:pt idx="0">
                  <c:v>-0.219203128381664</c:v>
                </c:pt>
                <c:pt idx="1">
                  <c:v>-0.46204302027707955</c:v>
                </c:pt>
                <c:pt idx="2">
                  <c:v>-7.7436519196599107E-2</c:v>
                </c:pt>
                <c:pt idx="3">
                  <c:v>-5.0758551728042771E-2</c:v>
                </c:pt>
                <c:pt idx="4">
                  <c:v>0.48079126747985801</c:v>
                </c:pt>
                <c:pt idx="5">
                  <c:v>0.13529637758955593</c:v>
                </c:pt>
                <c:pt idx="6">
                  <c:v>-0.15442802109456513</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1199990784"/>
        <c:axId val="-1389153136"/>
      </c:barChart>
      <c:catAx>
        <c:axId val="-11999907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89153136"/>
        <c:crossesAt val="0"/>
        <c:auto val="1"/>
        <c:lblAlgn val="ctr"/>
        <c:lblOffset val="100"/>
        <c:tickLblSkip val="1"/>
        <c:tickMarkSkip val="1"/>
        <c:noMultiLvlLbl val="0"/>
      </c:catAx>
      <c:valAx>
        <c:axId val="-1389153136"/>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9999078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2015/16,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8B-459F-BB40-8C3BF0DA1F48}"/>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'1.4.2_15'!$I$5:$I$7</c:f>
              <c:strCache>
                <c:ptCount val="3"/>
                <c:pt idx="0">
                  <c:v>insgesamt</c:v>
                </c:pt>
                <c:pt idx="1">
                  <c:v>Männer</c:v>
                </c:pt>
                <c:pt idx="2">
                  <c:v>Frauen</c:v>
                </c:pt>
              </c:strCache>
            </c:strRef>
          </c:cat>
          <c:val>
            <c:numRef>
              <c:f>'1.4.2_15'!$M$5:$M$7</c:f>
              <c:numCache>
                <c:formatCode>General</c:formatCode>
                <c:ptCount val="3"/>
                <c:pt idx="0">
                  <c:v>1.252081564538654E-2</c:v>
                </c:pt>
                <c:pt idx="1">
                  <c:v>-5.493956911999831E-3</c:v>
                </c:pt>
                <c:pt idx="2">
                  <c:v>3.6102634593389249E-2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92000"/>
        <c:axId val="-793702336"/>
      </c:barChart>
      <c:catAx>
        <c:axId val="-79369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2336"/>
        <c:crossesAt val="0"/>
        <c:auto val="1"/>
        <c:lblAlgn val="ctr"/>
        <c:lblOffset val="300"/>
        <c:tickLblSkip val="1"/>
        <c:tickMarkSkip val="1"/>
        <c:noMultiLvlLbl val="0"/>
      </c:catAx>
      <c:valAx>
        <c:axId val="-7937023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200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2014/15,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84-4EFA-8A01-01F959C1984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'1.4.2_14'!$B$5:$B$7</c:f>
              <c:strCache>
                <c:ptCount val="3"/>
                <c:pt idx="0">
                  <c:v>insgesamt</c:v>
                </c:pt>
                <c:pt idx="1">
                  <c:v>Männer</c:v>
                </c:pt>
                <c:pt idx="2">
                  <c:v>Frauen</c:v>
                </c:pt>
              </c:strCache>
            </c:strRef>
          </c:cat>
          <c:val>
            <c:numRef>
              <c:f>'1.4.2_14'!$F$5:$F$7</c:f>
              <c:numCache>
                <c:formatCode>General</c:formatCode>
                <c:ptCount val="3"/>
                <c:pt idx="0">
                  <c:v>0.20122562116681253</c:v>
                </c:pt>
                <c:pt idx="1">
                  <c:v>0.22868491289027737</c:v>
                </c:pt>
                <c:pt idx="2">
                  <c:v>0.13628483270142955</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13216"/>
        <c:axId val="-793693632"/>
      </c:barChart>
      <c:catAx>
        <c:axId val="-793713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3632"/>
        <c:crossesAt val="0"/>
        <c:auto val="1"/>
        <c:lblAlgn val="ctr"/>
        <c:lblOffset val="300"/>
        <c:tickLblSkip val="1"/>
        <c:tickMarkSkip val="1"/>
        <c:noMultiLvlLbl val="0"/>
      </c:catAx>
      <c:valAx>
        <c:axId val="-7936936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32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2014/15,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97-4921-AA00-E6687BA4C97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'1.4.2_14'!$I$5:$I$7</c:f>
              <c:strCache>
                <c:ptCount val="3"/>
                <c:pt idx="0">
                  <c:v>insgesamt</c:v>
                </c:pt>
                <c:pt idx="1">
                  <c:v>Männer</c:v>
                </c:pt>
                <c:pt idx="2">
                  <c:v>Frauen</c:v>
                </c:pt>
              </c:strCache>
            </c:strRef>
          </c:cat>
          <c:val>
            <c:numRef>
              <c:f>'1.4.2_14'!$M$5:$M$7</c:f>
              <c:numCache>
                <c:formatCode>General</c:formatCode>
                <c:ptCount val="3"/>
                <c:pt idx="0">
                  <c:v>0.12900673444902266</c:v>
                </c:pt>
                <c:pt idx="1">
                  <c:v>0.16582965089097002</c:v>
                </c:pt>
                <c:pt idx="2">
                  <c:v>8.1047541794904365E-2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00160"/>
        <c:axId val="-793689280"/>
      </c:barChart>
      <c:catAx>
        <c:axId val="-793700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9280"/>
        <c:crossesAt val="0"/>
        <c:auto val="1"/>
        <c:lblAlgn val="ctr"/>
        <c:lblOffset val="300"/>
        <c:tickLblSkip val="1"/>
        <c:tickMarkSkip val="1"/>
        <c:noMultiLvlLbl val="0"/>
      </c:catAx>
      <c:valAx>
        <c:axId val="-7936892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01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2013/14,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205-42F8-A304-E95F30CE721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'1.4.2_13'!$B$5:$B$7</c:f>
              <c:strCache>
                <c:ptCount val="3"/>
                <c:pt idx="0">
                  <c:v>insgesamt</c:v>
                </c:pt>
                <c:pt idx="1">
                  <c:v>Männer</c:v>
                </c:pt>
                <c:pt idx="2">
                  <c:v>Frauen</c:v>
                </c:pt>
              </c:strCache>
            </c:strRef>
          </c:cat>
          <c:val>
            <c:numRef>
              <c:f>'1.4.2_13'!$F$5:$F$7</c:f>
              <c:numCache>
                <c:formatCode>General</c:formatCode>
                <c:ptCount val="3"/>
                <c:pt idx="0">
                  <c:v>0.16090966520854511</c:v>
                </c:pt>
                <c:pt idx="1">
                  <c:v>0.12189416799111219</c:v>
                </c:pt>
                <c:pt idx="2">
                  <c:v>0.21116411217903619</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697440"/>
        <c:axId val="-793701248"/>
      </c:barChart>
      <c:catAx>
        <c:axId val="-793697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1248"/>
        <c:crossesAt val="0"/>
        <c:auto val="1"/>
        <c:lblAlgn val="ctr"/>
        <c:lblOffset val="300"/>
        <c:tickLblSkip val="1"/>
        <c:tickMarkSkip val="1"/>
        <c:noMultiLvlLbl val="0"/>
      </c:catAx>
      <c:valAx>
        <c:axId val="-7937012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74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2013/14,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E4-4EB6-92AE-2F16B272899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'1.4.2_13'!$I$5:$I$7</c:f>
              <c:strCache>
                <c:ptCount val="3"/>
                <c:pt idx="0">
                  <c:v>insgesamt</c:v>
                </c:pt>
                <c:pt idx="1">
                  <c:v>Männer</c:v>
                </c:pt>
                <c:pt idx="2">
                  <c:v>Frauen</c:v>
                </c:pt>
              </c:strCache>
            </c:strRef>
          </c:cat>
          <c:val>
            <c:numRef>
              <c:f>'1.4.2_13'!$M$5:$M$7</c:f>
              <c:numCache>
                <c:formatCode>General</c:formatCode>
                <c:ptCount val="3"/>
                <c:pt idx="0">
                  <c:v>0.1116640828975819</c:v>
                </c:pt>
                <c:pt idx="1">
                  <c:v>0.12787436946274022</c:v>
                </c:pt>
                <c:pt idx="2">
                  <c:v>9.255509827790076E-2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96352"/>
        <c:axId val="-793701792"/>
      </c:barChart>
      <c:catAx>
        <c:axId val="-793696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1792"/>
        <c:crossesAt val="0"/>
        <c:auto val="1"/>
        <c:lblAlgn val="ctr"/>
        <c:lblOffset val="300"/>
        <c:tickLblSkip val="1"/>
        <c:tickMarkSkip val="1"/>
        <c:noMultiLvlLbl val="0"/>
      </c:catAx>
      <c:valAx>
        <c:axId val="-7937017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63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2012/13,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F9-44FC-B480-563DA2F7271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'1.4.2_12'!$B$5:$B$7</c:f>
              <c:strCache>
                <c:ptCount val="3"/>
                <c:pt idx="0">
                  <c:v>insgesamt</c:v>
                </c:pt>
                <c:pt idx="1">
                  <c:v>Männer</c:v>
                </c:pt>
                <c:pt idx="2">
                  <c:v>Frauen</c:v>
                </c:pt>
              </c:strCache>
            </c:strRef>
          </c:cat>
          <c:val>
            <c:numRef>
              <c:f>'1.4.2_12'!$F$5:$F$7</c:f>
              <c:numCache>
                <c:formatCode>General</c:formatCode>
                <c:ptCount val="3"/>
                <c:pt idx="0">
                  <c:v>0.16144456074155067</c:v>
                </c:pt>
                <c:pt idx="1">
                  <c:v>0.13203203474955894</c:v>
                </c:pt>
                <c:pt idx="2">
                  <c:v>0.20378056579721093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0704"/>
        <c:axId val="-793697984"/>
      </c:barChart>
      <c:catAx>
        <c:axId val="-79370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7984"/>
        <c:crossesAt val="0"/>
        <c:auto val="1"/>
        <c:lblAlgn val="ctr"/>
        <c:lblOffset val="300"/>
        <c:tickLblSkip val="1"/>
        <c:tickMarkSkip val="1"/>
        <c:noMultiLvlLbl val="0"/>
      </c:catAx>
      <c:valAx>
        <c:axId val="-7936979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07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2012/13,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82-4AEE-9F43-940069924DE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'1.4.2_12'!$I$5:$I$7</c:f>
              <c:strCache>
                <c:ptCount val="3"/>
                <c:pt idx="0">
                  <c:v>insgesamt</c:v>
                </c:pt>
                <c:pt idx="1">
                  <c:v>Männer</c:v>
                </c:pt>
                <c:pt idx="2">
                  <c:v>Frauen</c:v>
                </c:pt>
              </c:strCache>
            </c:strRef>
          </c:cat>
          <c:val>
            <c:numRef>
              <c:f>'1.4.2_12'!$M$5:$M$7</c:f>
              <c:numCache>
                <c:formatCode>General</c:formatCode>
                <c:ptCount val="3"/>
                <c:pt idx="0">
                  <c:v>0.13763103625741491</c:v>
                </c:pt>
                <c:pt idx="1">
                  <c:v>0.15548343829222588</c:v>
                </c:pt>
                <c:pt idx="2">
                  <c:v>0.11747971042242722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17568"/>
        <c:axId val="-793693088"/>
      </c:barChart>
      <c:catAx>
        <c:axId val="-79371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3088"/>
        <c:crossesAt val="0"/>
        <c:auto val="1"/>
        <c:lblAlgn val="ctr"/>
        <c:lblOffset val="300"/>
        <c:tickLblSkip val="1"/>
        <c:tickMarkSkip val="1"/>
        <c:noMultiLvlLbl val="0"/>
      </c:catAx>
      <c:valAx>
        <c:axId val="-7936930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75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2011/12,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89-4211-8180-4BB4D6B1C14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'1.4.2_11'!$B$5:$B$7</c:f>
              <c:strCache>
                <c:ptCount val="3"/>
                <c:pt idx="0">
                  <c:v>insgesamt</c:v>
                </c:pt>
                <c:pt idx="1">
                  <c:v>Männer</c:v>
                </c:pt>
                <c:pt idx="2">
                  <c:v>Frauen</c:v>
                </c:pt>
              </c:strCache>
            </c:strRef>
          </c:cat>
          <c:val>
            <c:numRef>
              <c:f>'1.4.2_11'!$F$5:$F$7</c:f>
              <c:numCache>
                <c:formatCode>General</c:formatCode>
                <c:ptCount val="3"/>
                <c:pt idx="0">
                  <c:v>0.24926260564251113</c:v>
                </c:pt>
                <c:pt idx="1">
                  <c:v>0.22758081011220466</c:v>
                </c:pt>
                <c:pt idx="2">
                  <c:v>0.27721412901760656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690368"/>
        <c:axId val="-793714848"/>
      </c:barChart>
      <c:catAx>
        <c:axId val="-793690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4848"/>
        <c:crossesAt val="0"/>
        <c:auto val="1"/>
        <c:lblAlgn val="ctr"/>
        <c:lblOffset val="300"/>
        <c:tickLblSkip val="1"/>
        <c:tickMarkSkip val="1"/>
        <c:noMultiLvlLbl val="0"/>
      </c:catAx>
      <c:valAx>
        <c:axId val="-7937148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03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2011/12,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A3-4476-9733-A118C280138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'1.4.2_11'!$I$5:$I$7</c:f>
              <c:strCache>
                <c:ptCount val="3"/>
                <c:pt idx="0">
                  <c:v>insgesamt</c:v>
                </c:pt>
                <c:pt idx="1">
                  <c:v>Männer</c:v>
                </c:pt>
                <c:pt idx="2">
                  <c:v>Frauen</c:v>
                </c:pt>
              </c:strCache>
            </c:strRef>
          </c:cat>
          <c:val>
            <c:numRef>
              <c:f>'1.4.2_11'!$M$5:$M$7</c:f>
              <c:numCache>
                <c:formatCode>General</c:formatCode>
                <c:ptCount val="3"/>
                <c:pt idx="0">
                  <c:v>0.149800292978431</c:v>
                </c:pt>
                <c:pt idx="1">
                  <c:v>0.16159423123323902</c:v>
                </c:pt>
                <c:pt idx="2">
                  <c:v>0.13635762861092515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95264"/>
        <c:axId val="-793709408"/>
      </c:barChart>
      <c:catAx>
        <c:axId val="-793695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9408"/>
        <c:crossesAt val="0"/>
        <c:auto val="1"/>
        <c:lblAlgn val="ctr"/>
        <c:lblOffset val="300"/>
        <c:tickLblSkip val="1"/>
        <c:tickMarkSkip val="1"/>
        <c:noMultiLvlLbl val="0"/>
      </c:catAx>
      <c:valAx>
        <c:axId val="-7937094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52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2010/11,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F9-492D-94BE-B4927DF26DD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'1.4.2_10'!$B$5:$B$7</c:f>
              <c:strCache>
                <c:ptCount val="3"/>
                <c:pt idx="0">
                  <c:v>insgesamt</c:v>
                </c:pt>
                <c:pt idx="1">
                  <c:v>Männer</c:v>
                </c:pt>
                <c:pt idx="2">
                  <c:v>Frauen</c:v>
                </c:pt>
              </c:strCache>
            </c:strRef>
          </c:cat>
          <c:val>
            <c:numRef>
              <c:f>'1.4.2_10'!$F$5:$F$7</c:f>
              <c:numCache>
                <c:formatCode>0.000</c:formatCode>
                <c:ptCount val="3"/>
                <c:pt idx="0">
                  <c:v>0.22836169123086558</c:v>
                </c:pt>
                <c:pt idx="1">
                  <c:v>0.23718827636089179</c:v>
                </c:pt>
                <c:pt idx="2">
                  <c:v>0.21730810486120056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10496"/>
        <c:axId val="-793687648"/>
      </c:barChart>
      <c:catAx>
        <c:axId val="-79371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7648"/>
        <c:crossesAt val="0"/>
        <c:auto val="1"/>
        <c:lblAlgn val="ctr"/>
        <c:lblOffset val="300"/>
        <c:tickLblSkip val="1"/>
        <c:tickMarkSkip val="1"/>
        <c:noMultiLvlLbl val="0"/>
      </c:catAx>
      <c:valAx>
        <c:axId val="-7936876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04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2012,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'1.1_12'!$P$4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'1.1_12'!$Q$3:$W$3</c:f>
              <c:strCache>
                <c:ptCount val="7"/>
                <c:pt idx="0">
                  <c:v>SvB</c:v>
                </c:pt>
                <c:pt idx="1">
                  <c:v>SGB II</c:v>
                </c:pt>
                <c:pt idx="2">
                  <c:v>SGB III</c:v>
                </c:pt>
                <c:pt idx="3">
                  <c:v>Jugend</c:v>
                </c:pt>
                <c:pt idx="4">
                  <c:v>Selbständigkeit</c:v>
                </c:pt>
                <c:pt idx="5">
                  <c:v>Maßnahmen</c:v>
                </c:pt>
                <c:pt idx="6">
                  <c:v>Integrationsindex gesamt</c:v>
                </c:pt>
              </c:strCache>
            </c:strRef>
          </c:cat>
          <c:val>
            <c:numRef>
              <c:f>'1.1_12'!$Q$4:$W$4</c:f>
              <c:numCache>
                <c:formatCode>General</c:formatCode>
                <c:ptCount val="7"/>
                <c:pt idx="0">
                  <c:v>-0.14342141643480821</c:v>
                </c:pt>
                <c:pt idx="1">
                  <c:v>-0.3477384987047123</c:v>
                </c:pt>
                <c:pt idx="2">
                  <c:v>-5.3058448668150016E-2</c:v>
                </c:pt>
                <c:pt idx="3">
                  <c:v>-8.6092707807265981E-2</c:v>
                </c:pt>
                <c:pt idx="4">
                  <c:v>0.47279674302552843</c:v>
                </c:pt>
                <c:pt idx="5">
                  <c:v>0.14129666952436104</c:v>
                </c:pt>
                <c:pt idx="6">
                  <c:v>-0.10758556477935653</c:v>
                </c:pt>
              </c:numCache>
            </c:numRef>
          </c:val>
          <c:extLst>
            <c:ext xmlns:c16="http://schemas.microsoft.com/office/drawing/2014/chart" uri="{C3380CC4-5D6E-409C-BE32-E72D297353CC}">
              <c16:uniqueId val="{00000002-44A1-425A-93CB-867545ACB294}"/>
            </c:ext>
          </c:extLst>
        </c:ser>
        <c:ser>
          <c:idx val="5"/>
          <c:order val="1"/>
          <c:tx>
            <c:strRef>
              <c:f>'1.1_12'!$P$5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'1.1_12'!$Q$3:$W$3</c:f>
              <c:strCache>
                <c:ptCount val="7"/>
                <c:pt idx="0">
                  <c:v>SvB</c:v>
                </c:pt>
                <c:pt idx="1">
                  <c:v>SGB II</c:v>
                </c:pt>
                <c:pt idx="2">
                  <c:v>SGB III</c:v>
                </c:pt>
                <c:pt idx="3">
                  <c:v>Jugend</c:v>
                </c:pt>
                <c:pt idx="4">
                  <c:v>Selbständigkeit</c:v>
                </c:pt>
                <c:pt idx="5">
                  <c:v>Maßnahmen</c:v>
                </c:pt>
                <c:pt idx="6">
                  <c:v>Integrationsindex gesamt</c:v>
                </c:pt>
              </c:strCache>
            </c:strRef>
          </c:cat>
          <c:val>
            <c:numRef>
              <c:f>'1.1_12'!$Q$5:$W$5</c:f>
              <c:numCache>
                <c:formatCode>General</c:formatCode>
                <c:ptCount val="7"/>
                <c:pt idx="0">
                  <c:v>-9.2684681067151775E-2</c:v>
                </c:pt>
                <c:pt idx="1">
                  <c:v>-0.31269298403762402</c:v>
                </c:pt>
                <c:pt idx="2">
                  <c:v>-9.4945434333046475E-2</c:v>
                </c:pt>
                <c:pt idx="3">
                  <c:v>-8.5846527835080302E-2</c:v>
                </c:pt>
                <c:pt idx="4">
                  <c:v>0.47279674302552843</c:v>
                </c:pt>
                <c:pt idx="5">
                  <c:v>0.12527129399956727</c:v>
                </c:pt>
                <c:pt idx="6">
                  <c:v>-8.6140006368125216E-2</c:v>
                </c:pt>
              </c:numCache>
            </c:numRef>
          </c:val>
          <c:extLst>
            <c:ext xmlns:c16="http://schemas.microsoft.com/office/drawing/2014/chart" uri="{C3380CC4-5D6E-409C-BE32-E72D297353CC}">
              <c16:uniqueId val="{00000006-44A1-425A-93CB-867545ACB294}"/>
            </c:ext>
          </c:extLst>
        </c:ser>
        <c:ser>
          <c:idx val="6"/>
          <c:order val="2"/>
          <c:tx>
            <c:strRef>
              <c:f>'1.1_12'!$P$6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'1.1_12'!$Q$3:$W$3</c:f>
              <c:strCache>
                <c:ptCount val="7"/>
                <c:pt idx="0">
                  <c:v>SvB</c:v>
                </c:pt>
                <c:pt idx="1">
                  <c:v>SGB II</c:v>
                </c:pt>
                <c:pt idx="2">
                  <c:v>SGB III</c:v>
                </c:pt>
                <c:pt idx="3">
                  <c:v>Jugend</c:v>
                </c:pt>
                <c:pt idx="4">
                  <c:v>Selbständigkeit</c:v>
                </c:pt>
                <c:pt idx="5">
                  <c:v>Maßnahmen</c:v>
                </c:pt>
                <c:pt idx="6">
                  <c:v>Integrationsindex gesamt</c:v>
                </c:pt>
              </c:strCache>
            </c:strRef>
          </c:cat>
          <c:val>
            <c:numRef>
              <c:f>'1.1_12'!$Q$6:$W$6</c:f>
              <c:numCache>
                <c:formatCode>General</c:formatCode>
                <c:ptCount val="7"/>
                <c:pt idx="0">
                  <c:v>-0.20587938394121963</c:v>
                </c:pt>
                <c:pt idx="1">
                  <c:v>-0.38018349792292994</c:v>
                </c:pt>
                <c:pt idx="2">
                  <c:v>-5.5572732788888857E-4</c:v>
                </c:pt>
                <c:pt idx="3">
                  <c:v>-8.4476877208122345E-2</c:v>
                </c:pt>
                <c:pt idx="4">
                  <c:v>0.47279674302552843</c:v>
                </c:pt>
                <c:pt idx="5">
                  <c:v>0.16347802718121329</c:v>
                </c:pt>
                <c:pt idx="6">
                  <c:v>-0.13193837517229093</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1389152592"/>
        <c:axId val="-1050726496"/>
      </c:barChart>
      <c:catAx>
        <c:axId val="-13891525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050726496"/>
        <c:crossesAt val="0"/>
        <c:auto val="1"/>
        <c:lblAlgn val="ctr"/>
        <c:lblOffset val="100"/>
        <c:tickLblSkip val="1"/>
        <c:tickMarkSkip val="1"/>
        <c:noMultiLvlLbl val="0"/>
      </c:catAx>
      <c:valAx>
        <c:axId val="-1050726496"/>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389152592"/>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2010/11,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6D-4826-AFC2-03AE19DF9F3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'1.4.2_10'!$I$5:$I$7</c:f>
              <c:strCache>
                <c:ptCount val="3"/>
                <c:pt idx="0">
                  <c:v>insgesamt</c:v>
                </c:pt>
                <c:pt idx="1">
                  <c:v>Männer</c:v>
                </c:pt>
                <c:pt idx="2">
                  <c:v>Frauen</c:v>
                </c:pt>
              </c:strCache>
            </c:strRef>
          </c:cat>
          <c:val>
            <c:numRef>
              <c:f>'1.4.2_10'!$M$5:$M$7</c:f>
              <c:numCache>
                <c:formatCode>0.000</c:formatCode>
                <c:ptCount val="3"/>
                <c:pt idx="0">
                  <c:v>0.13274082899532669</c:v>
                </c:pt>
                <c:pt idx="1">
                  <c:v>0.14541023551281074</c:v>
                </c:pt>
                <c:pt idx="2">
                  <c:v>0.11924078072173949</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88192"/>
        <c:axId val="-793705600"/>
      </c:barChart>
      <c:catAx>
        <c:axId val="-79368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5600"/>
        <c:crossesAt val="0"/>
        <c:auto val="1"/>
        <c:lblAlgn val="ctr"/>
        <c:lblOffset val="300"/>
        <c:tickLblSkip val="1"/>
        <c:tickMarkSkip val="1"/>
        <c:noMultiLvlLbl val="0"/>
      </c:catAx>
      <c:valAx>
        <c:axId val="-7937056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81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2009/10, Wetteraukreis</a:t>
            </a:r>
          </a:p>
        </c:rich>
      </c:tx>
      <c:layout>
        <c:manualLayout>
          <c:xMode val="edge"/>
          <c:yMode val="edge"/>
          <c:x val="0.15235820413436701"/>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2"/>
              <c:layout>
                <c:manualLayout>
                  <c:x val="0"/>
                  <c:y val="-3.8854361385233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62-4A20-9F69-18B51A7D3BA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'1.4.2_09'!$B$5:$B$7</c:f>
              <c:strCache>
                <c:ptCount val="3"/>
                <c:pt idx="0">
                  <c:v>insgesamt</c:v>
                </c:pt>
                <c:pt idx="1">
                  <c:v>Männer</c:v>
                </c:pt>
                <c:pt idx="2">
                  <c:v>Frauen</c:v>
                </c:pt>
              </c:strCache>
            </c:strRef>
          </c:cat>
          <c:val>
            <c:numRef>
              <c:f>'1.4.2_09'!$F$5:$F$7</c:f>
              <c:numCache>
                <c:formatCode>0.000</c:formatCode>
                <c:ptCount val="3"/>
                <c:pt idx="0">
                  <c:v>0.18772272366742271</c:v>
                </c:pt>
                <c:pt idx="1">
                  <c:v>0.19384932375489228</c:v>
                </c:pt>
                <c:pt idx="2">
                  <c:v>0.178777335359803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8864"/>
        <c:axId val="-793714304"/>
      </c:barChart>
      <c:catAx>
        <c:axId val="-793708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4304"/>
        <c:crossesAt val="0"/>
        <c:auto val="1"/>
        <c:lblAlgn val="ctr"/>
        <c:lblOffset val="300"/>
        <c:tickLblSkip val="1"/>
        <c:tickMarkSkip val="1"/>
        <c:noMultiLvlLbl val="0"/>
      </c:catAx>
      <c:valAx>
        <c:axId val="-7937143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88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06" footer="0.49212598450000106"/>
    <c:pageSetup paperSize="9" orientation="landscape"/>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(rein schulisch) im ersten Berufsschuljahr 2009/10, Land Hessen</a:t>
            </a:r>
          </a:p>
        </c:rich>
      </c:tx>
      <c:layout>
        <c:manualLayout>
          <c:xMode val="edge"/>
          <c:yMode val="edge"/>
          <c:x val="0.15447635546819538"/>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1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A1-4E46-BFA1-AD5EF3C4B6F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'1.4.2_09'!$I$5:$I$7</c:f>
              <c:strCache>
                <c:ptCount val="3"/>
                <c:pt idx="0">
                  <c:v>insgesamt</c:v>
                </c:pt>
                <c:pt idx="1">
                  <c:v>Männer</c:v>
                </c:pt>
                <c:pt idx="2">
                  <c:v>Frauen</c:v>
                </c:pt>
              </c:strCache>
            </c:strRef>
          </c:cat>
          <c:val>
            <c:numRef>
              <c:f>'1.4.2_09'!$M$5:$M$7</c:f>
              <c:numCache>
                <c:formatCode>0.00</c:formatCode>
                <c:ptCount val="3"/>
                <c:pt idx="0">
                  <c:v>0.12202212100824905</c:v>
                </c:pt>
                <c:pt idx="1">
                  <c:v>0.12869025589698191</c:v>
                </c:pt>
                <c:pt idx="2">
                  <c:v>0.11613681242191864</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86560"/>
        <c:axId val="-793699072"/>
      </c:barChart>
      <c:catAx>
        <c:axId val="-793686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9072"/>
        <c:crossesAt val="0"/>
        <c:auto val="1"/>
        <c:lblAlgn val="ctr"/>
        <c:lblOffset val="300"/>
        <c:tickLblSkip val="1"/>
        <c:tickMarkSkip val="1"/>
        <c:noMultiLvlLbl val="0"/>
      </c:catAx>
      <c:valAx>
        <c:axId val="-7936990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65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2019/20, Wetteraukreis</a:t>
            </a:r>
          </a:p>
        </c:rich>
      </c:tx>
      <c:layout>
        <c:manualLayout>
          <c:xMode val="edge"/>
          <c:yMode val="edge"/>
          <c:x val="0.14851158703955783"/>
          <c:y val="3.6107944640041703E-2"/>
        </c:manualLayout>
      </c:layout>
      <c:overlay val="0"/>
      <c:spPr>
        <a:noFill/>
        <a:ln w="25400">
          <a:noFill/>
        </a:ln>
      </c:spPr>
    </c:title>
    <c:autoTitleDeleted val="0"/>
    <c:plotArea>
      <c:layout>
        <c:manualLayout>
          <c:layoutTarget val="inner"/>
          <c:xMode val="edge"/>
          <c:yMode val="edge"/>
          <c:x val="7.6396537607147805E-2"/>
          <c:y val="0.15674651686903074"/>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3CE-49AB-A8D2-27A8FEAE24D8}"/>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3CE-49AB-A8D2-27A8FEAE24D8}"/>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3CE-49AB-A8D2-27A8FEAE24D8}"/>
              </c:ext>
            </c:extLst>
          </c:dPt>
          <c:dLbls>
            <c:dLbl>
              <c:idx val="0"/>
              <c:layout>
                <c:manualLayout>
                  <c:x val="0"/>
                  <c:y val="-1.0781696760937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3CE-49AB-A8D2-27A8FEAE24D8}"/>
                </c:ext>
              </c:extLst>
            </c:dLbl>
            <c:dLbl>
              <c:idx val="1"/>
              <c:layout>
                <c:manualLayout>
                  <c:x val="4.3165157343767408E-3"/>
                  <c:y val="-6.4449294251908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3CE-49AB-A8D2-27A8FEAE24D8}"/>
                </c:ext>
              </c:extLst>
            </c:dLbl>
            <c:dLbl>
              <c:idx val="2"/>
              <c:layout>
                <c:manualLayout>
                  <c:x val="-2.173575584892931E-3"/>
                  <c:y val="-8.38550700206757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3CE-49AB-A8D2-27A8FEAE24D8}"/>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'1.4.3_19'!$B$4:$B$6</c:f>
              <c:strCache>
                <c:ptCount val="3"/>
                <c:pt idx="0">
                  <c:v>insgesamt</c:v>
                </c:pt>
                <c:pt idx="1">
                  <c:v>Männer</c:v>
                </c:pt>
                <c:pt idx="2">
                  <c:v>Frauen</c:v>
                </c:pt>
              </c:strCache>
            </c:strRef>
          </c:cat>
          <c:val>
            <c:numRef>
              <c:f>'1.4.3_19'!$F$4:$F$6</c:f>
              <c:numCache>
                <c:formatCode>General</c:formatCode>
                <c:ptCount val="3"/>
                <c:pt idx="0">
                  <c:v>3.0643219261323296E-2</c:v>
                </c:pt>
                <c:pt idx="1">
                  <c:v>-3.1627733352177057E-2</c:v>
                </c:pt>
                <c:pt idx="2">
                  <c:v>0.11770247693961911</c:v>
                </c:pt>
              </c:numCache>
            </c:numRef>
          </c:val>
          <c:extLst>
            <c:ext xmlns:c16="http://schemas.microsoft.com/office/drawing/2014/chart" uri="{C3380CC4-5D6E-409C-BE32-E72D297353CC}">
              <c16:uniqueId val="{00000006-83CE-49AB-A8D2-27A8FEAE24D8}"/>
            </c:ext>
          </c:extLst>
        </c:ser>
        <c:dLbls>
          <c:showLegendKey val="0"/>
          <c:showVal val="1"/>
          <c:showCatName val="0"/>
          <c:showSerName val="0"/>
          <c:showPercent val="0"/>
          <c:showBubbleSize val="0"/>
        </c:dLbls>
        <c:gapWidth val="150"/>
        <c:axId val="560795360"/>
        <c:axId val="560785168"/>
      </c:barChart>
      <c:catAx>
        <c:axId val="56079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5168"/>
        <c:crossesAt val="0"/>
        <c:auto val="1"/>
        <c:lblAlgn val="ctr"/>
        <c:lblOffset val="300"/>
        <c:tickLblSkip val="1"/>
        <c:tickMarkSkip val="1"/>
        <c:noMultiLvlLbl val="0"/>
      </c:catAx>
      <c:valAx>
        <c:axId val="5607851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53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6" footer="0.49212598450000156"/>
    <c:pageSetup paperSize="9" orientation="landscape"/>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2019/20, Land Hessen</a:t>
            </a:r>
          </a:p>
        </c:rich>
      </c:tx>
      <c:layout>
        <c:manualLayout>
          <c:xMode val="edge"/>
          <c:yMode val="edge"/>
          <c:x val="0.16413200866670194"/>
          <c:y val="3.6098551875743526E-2"/>
        </c:manualLayout>
      </c:layout>
      <c:overlay val="0"/>
      <c:spPr>
        <a:noFill/>
        <a:ln w="25400">
          <a:noFill/>
        </a:ln>
      </c:spPr>
    </c:title>
    <c:autoTitleDeleted val="0"/>
    <c:plotArea>
      <c:layout>
        <c:manualLayout>
          <c:layoutTarget val="inner"/>
          <c:xMode val="edge"/>
          <c:yMode val="edge"/>
          <c:x val="7.416988144938258E-2"/>
          <c:y val="0.14930768496341765"/>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1B5A-414D-837B-CA5D822C34FB}"/>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1B5A-414D-837B-CA5D822C34FB}"/>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1B5A-414D-837B-CA5D822C34FB}"/>
              </c:ext>
            </c:extLst>
          </c:dPt>
          <c:dLbls>
            <c:dLbl>
              <c:idx val="0"/>
              <c:layout>
                <c:manualLayout>
                  <c:x val="-2.2211646913166978E-3"/>
                  <c:y val="-6.22459459766224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B5A-414D-837B-CA5D822C34FB}"/>
                </c:ext>
              </c:extLst>
            </c:dLbl>
            <c:dLbl>
              <c:idx val="1"/>
              <c:layout>
                <c:manualLayout>
                  <c:x val="-2.2211646913166978E-3"/>
                  <c:y val="-6.1934540171494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B5A-414D-837B-CA5D822C34FB}"/>
                </c:ext>
              </c:extLst>
            </c:dLbl>
            <c:dLbl>
              <c:idx val="2"/>
              <c:layout>
                <c:manualLayout>
                  <c:x val="-2.237080123356841E-3"/>
                  <c:y val="-6.15102133828245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B5A-414D-837B-CA5D822C34F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'1.4.3_19'!$I$4:$I$6</c:f>
              <c:strCache>
                <c:ptCount val="3"/>
                <c:pt idx="0">
                  <c:v>insgesamt</c:v>
                </c:pt>
                <c:pt idx="1">
                  <c:v>Männer</c:v>
                </c:pt>
                <c:pt idx="2">
                  <c:v>Frauen</c:v>
                </c:pt>
              </c:strCache>
            </c:strRef>
          </c:cat>
          <c:val>
            <c:numRef>
              <c:f>'1.4.3_19'!$M$4:$M$6</c:f>
              <c:numCache>
                <c:formatCode>General</c:formatCode>
                <c:ptCount val="3"/>
                <c:pt idx="0">
                  <c:v>-1.6353942943555078E-2</c:v>
                </c:pt>
                <c:pt idx="1">
                  <c:v>-2.1916341570363596E-2</c:v>
                </c:pt>
                <c:pt idx="2">
                  <c:v>-3.2797111706366122E-2</c:v>
                </c:pt>
              </c:numCache>
            </c:numRef>
          </c:val>
          <c:extLst>
            <c:ext xmlns:c16="http://schemas.microsoft.com/office/drawing/2014/chart" uri="{C3380CC4-5D6E-409C-BE32-E72D297353CC}">
              <c16:uniqueId val="{00000006-1B5A-414D-837B-CA5D822C34FB}"/>
            </c:ext>
          </c:extLst>
        </c:ser>
        <c:dLbls>
          <c:showLegendKey val="0"/>
          <c:showVal val="1"/>
          <c:showCatName val="0"/>
          <c:showSerName val="0"/>
          <c:showPercent val="0"/>
          <c:showBubbleSize val="0"/>
        </c:dLbls>
        <c:gapWidth val="150"/>
        <c:axId val="560788304"/>
        <c:axId val="560789480"/>
      </c:barChart>
      <c:catAx>
        <c:axId val="56078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9480"/>
        <c:crossesAt val="0"/>
        <c:auto val="1"/>
        <c:lblAlgn val="ctr"/>
        <c:lblOffset val="300"/>
        <c:tickLblSkip val="1"/>
        <c:tickMarkSkip val="1"/>
        <c:noMultiLvlLbl val="0"/>
      </c:catAx>
      <c:valAx>
        <c:axId val="560789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83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2018/19, Wetteraukreis</a:t>
            </a:r>
          </a:p>
        </c:rich>
      </c:tx>
      <c:layout>
        <c:manualLayout>
          <c:xMode val="edge"/>
          <c:yMode val="edge"/>
          <c:x val="0.14851158703955783"/>
          <c:y val="3.6107944640041703E-2"/>
        </c:manualLayout>
      </c:layout>
      <c:overlay val="0"/>
      <c:spPr>
        <a:noFill/>
        <a:ln w="25400">
          <a:noFill/>
        </a:ln>
      </c:spPr>
    </c:title>
    <c:autoTitleDeleted val="0"/>
    <c:plotArea>
      <c:layout>
        <c:manualLayout>
          <c:layoutTarget val="inner"/>
          <c:xMode val="edge"/>
          <c:yMode val="edge"/>
          <c:x val="7.6396537607147805E-2"/>
          <c:y val="0.15674651686903074"/>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C992-4877-95DF-4133E928C8C0}"/>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C992-4877-95DF-4133E928C8C0}"/>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C992-4877-95DF-4133E928C8C0}"/>
              </c:ext>
            </c:extLst>
          </c:dPt>
          <c:dLbls>
            <c:dLbl>
              <c:idx val="0"/>
              <c:layout>
                <c:manualLayout>
                  <c:x val="0"/>
                  <c:y val="-1.0781696760937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92-4877-95DF-4133E928C8C0}"/>
                </c:ext>
              </c:extLst>
            </c:dLbl>
            <c:dLbl>
              <c:idx val="1"/>
              <c:layout>
                <c:manualLayout>
                  <c:x val="4.3165157343767408E-3"/>
                  <c:y val="-8.89041606778439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92-4877-95DF-4133E928C8C0}"/>
                </c:ext>
              </c:extLst>
            </c:dLbl>
            <c:dLbl>
              <c:idx val="2"/>
              <c:layout>
                <c:manualLayout>
                  <c:x val="2.1735755848927714E-3"/>
                  <c:y val="0.106436919363557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92-4877-95DF-4133E928C8C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'1.4.3_18'!$B$4:$B$6</c:f>
              <c:strCache>
                <c:ptCount val="3"/>
                <c:pt idx="0">
                  <c:v>insgesamt</c:v>
                </c:pt>
                <c:pt idx="1">
                  <c:v>Männer</c:v>
                </c:pt>
                <c:pt idx="2">
                  <c:v>Frauen</c:v>
                </c:pt>
              </c:strCache>
            </c:strRef>
          </c:cat>
          <c:val>
            <c:numRef>
              <c:f>'1.4.3_18'!$F$4:$F$6</c:f>
              <c:numCache>
                <c:formatCode>General</c:formatCode>
                <c:ptCount val="3"/>
                <c:pt idx="0">
                  <c:v>3.725947083147152E-2</c:v>
                </c:pt>
                <c:pt idx="1">
                  <c:v>5.3896096768630275E-2</c:v>
                </c:pt>
                <c:pt idx="2">
                  <c:v>-5.4122407688416807E-2</c:v>
                </c:pt>
              </c:numCache>
            </c:numRef>
          </c:val>
          <c:extLst>
            <c:ext xmlns:c16="http://schemas.microsoft.com/office/drawing/2014/chart" uri="{C3380CC4-5D6E-409C-BE32-E72D297353CC}">
              <c16:uniqueId val="{00000006-C992-4877-95DF-4133E928C8C0}"/>
            </c:ext>
          </c:extLst>
        </c:ser>
        <c:dLbls>
          <c:showLegendKey val="0"/>
          <c:showVal val="1"/>
          <c:showCatName val="0"/>
          <c:showSerName val="0"/>
          <c:showPercent val="0"/>
          <c:showBubbleSize val="0"/>
        </c:dLbls>
        <c:gapWidth val="150"/>
        <c:axId val="560795360"/>
        <c:axId val="560785168"/>
      </c:barChart>
      <c:catAx>
        <c:axId val="56079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5168"/>
        <c:crossesAt val="0"/>
        <c:auto val="1"/>
        <c:lblAlgn val="ctr"/>
        <c:lblOffset val="300"/>
        <c:tickLblSkip val="1"/>
        <c:tickMarkSkip val="1"/>
        <c:noMultiLvlLbl val="0"/>
      </c:catAx>
      <c:valAx>
        <c:axId val="5607851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53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6" footer="0.49212598450000156"/>
    <c:pageSetup paperSize="9" orientation="landscape"/>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2018/19, Land Hessen</a:t>
            </a:r>
          </a:p>
        </c:rich>
      </c:tx>
      <c:layout>
        <c:manualLayout>
          <c:xMode val="edge"/>
          <c:yMode val="edge"/>
          <c:x val="0.16413200866670194"/>
          <c:y val="3.6098551875743526E-2"/>
        </c:manualLayout>
      </c:layout>
      <c:overlay val="0"/>
      <c:spPr>
        <a:noFill/>
        <a:ln w="25400">
          <a:noFill/>
        </a:ln>
      </c:spPr>
    </c:title>
    <c:autoTitleDeleted val="0"/>
    <c:plotArea>
      <c:layout>
        <c:manualLayout>
          <c:layoutTarget val="inner"/>
          <c:xMode val="edge"/>
          <c:yMode val="edge"/>
          <c:x val="7.416988144938258E-2"/>
          <c:y val="0.14930768496341765"/>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AE9-452E-97DC-4323934EBD52}"/>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AE9-452E-97DC-4323934EBD52}"/>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AE9-452E-97DC-4323934EBD52}"/>
              </c:ext>
            </c:extLst>
          </c:dPt>
          <c:dLbls>
            <c:dLbl>
              <c:idx val="0"/>
              <c:layout>
                <c:manualLayout>
                  <c:x val="0"/>
                  <c:y val="7.081436237939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E9-452E-97DC-4323934EBD52}"/>
                </c:ext>
              </c:extLst>
            </c:dLbl>
            <c:dLbl>
              <c:idx val="1"/>
              <c:layout>
                <c:manualLayout>
                  <c:x val="-2.2211646913166978E-3"/>
                  <c:y val="6.373292614145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E9-452E-97DC-4323934EBD52}"/>
                </c:ext>
              </c:extLst>
            </c:dLbl>
            <c:dLbl>
              <c:idx val="2"/>
              <c:layout>
                <c:manualLayout>
                  <c:x val="-2.237080123356841E-3"/>
                  <c:y val="0.10851130088492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E9-452E-97DC-4323934EBD5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'1.4.3_18'!$I$4:$I$6</c:f>
              <c:strCache>
                <c:ptCount val="3"/>
                <c:pt idx="0">
                  <c:v>insgesamt</c:v>
                </c:pt>
                <c:pt idx="1">
                  <c:v>Männer</c:v>
                </c:pt>
                <c:pt idx="2">
                  <c:v>Frauen</c:v>
                </c:pt>
              </c:strCache>
            </c:strRef>
          </c:cat>
          <c:val>
            <c:numRef>
              <c:f>'1.4.3_18'!$M$4:$M$6</c:f>
              <c:numCache>
                <c:formatCode>General</c:formatCode>
                <c:ptCount val="3"/>
                <c:pt idx="0">
                  <c:v>-9.0055696821893516E-3</c:v>
                </c:pt>
                <c:pt idx="1">
                  <c:v>-2.1467699746715585E-3</c:v>
                </c:pt>
                <c:pt idx="2">
                  <c:v>-5.5105389728012488E-2</c:v>
                </c:pt>
              </c:numCache>
            </c:numRef>
          </c:val>
          <c:extLst>
            <c:ext xmlns:c16="http://schemas.microsoft.com/office/drawing/2014/chart" uri="{C3380CC4-5D6E-409C-BE32-E72D297353CC}">
              <c16:uniqueId val="{00000006-9AE9-452E-97DC-4323934EBD52}"/>
            </c:ext>
          </c:extLst>
        </c:ser>
        <c:dLbls>
          <c:showLegendKey val="0"/>
          <c:showVal val="1"/>
          <c:showCatName val="0"/>
          <c:showSerName val="0"/>
          <c:showPercent val="0"/>
          <c:showBubbleSize val="0"/>
        </c:dLbls>
        <c:gapWidth val="150"/>
        <c:axId val="560788304"/>
        <c:axId val="560789480"/>
      </c:barChart>
      <c:catAx>
        <c:axId val="56078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9480"/>
        <c:crossesAt val="0"/>
        <c:auto val="1"/>
        <c:lblAlgn val="ctr"/>
        <c:lblOffset val="300"/>
        <c:tickLblSkip val="1"/>
        <c:tickMarkSkip val="1"/>
        <c:noMultiLvlLbl val="0"/>
      </c:catAx>
      <c:valAx>
        <c:axId val="560789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83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2016/17, Wetteraukreis</a:t>
            </a:r>
          </a:p>
        </c:rich>
      </c:tx>
      <c:layout>
        <c:manualLayout>
          <c:xMode val="edge"/>
          <c:yMode val="edge"/>
          <c:x val="0.14851158703955783"/>
          <c:y val="3.6107944640041703E-2"/>
        </c:manualLayout>
      </c:layout>
      <c:overlay val="0"/>
      <c:spPr>
        <a:noFill/>
        <a:ln w="25400">
          <a:noFill/>
        </a:ln>
      </c:spPr>
    </c:title>
    <c:autoTitleDeleted val="0"/>
    <c:plotArea>
      <c:layout>
        <c:manualLayout>
          <c:layoutTarget val="inner"/>
          <c:xMode val="edge"/>
          <c:yMode val="edge"/>
          <c:x val="7.6396537607147805E-2"/>
          <c:y val="0.15674651686903074"/>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BBD-47F8-B6F7-45BBC2613ADC}"/>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2BBD-47F8-B6F7-45BBC2613ADC}"/>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2BBD-47F8-B6F7-45BBC2613ADC}"/>
              </c:ext>
            </c:extLst>
          </c:dPt>
          <c:dLbls>
            <c:dLbl>
              <c:idx val="0"/>
              <c:layout>
                <c:manualLayout>
                  <c:x val="0"/>
                  <c:y val="7.0820033176529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BD-47F8-B6F7-45BBC2613ADC}"/>
                </c:ext>
              </c:extLst>
            </c:dLbl>
            <c:dLbl>
              <c:idx val="1"/>
              <c:layout>
                <c:manualLayout>
                  <c:x val="-4.3777358694786668E-3"/>
                  <c:y val="-3.727370167185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BD-47F8-B6F7-45BBC2613AD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'1.4.3_17'!$B$4:$B$6</c:f>
              <c:strCache>
                <c:ptCount val="3"/>
                <c:pt idx="0">
                  <c:v>insgesamt</c:v>
                </c:pt>
                <c:pt idx="1">
                  <c:v>Männer</c:v>
                </c:pt>
                <c:pt idx="2">
                  <c:v>Frauen</c:v>
                </c:pt>
              </c:strCache>
            </c:strRef>
          </c:cat>
          <c:val>
            <c:numRef>
              <c:f>'1.4.3_17'!$F$4:$F$6</c:f>
              <c:numCache>
                <c:formatCode>General</c:formatCode>
                <c:ptCount val="3"/>
                <c:pt idx="0">
                  <c:v>-0.16069545553052045</c:v>
                </c:pt>
                <c:pt idx="1">
                  <c:v>-0.1611188905908576</c:v>
                </c:pt>
                <c:pt idx="2">
                  <c:v>-0.1776893398547863</c:v>
                </c:pt>
              </c:numCache>
            </c:numRef>
          </c:val>
          <c:extLst>
            <c:ext xmlns:c16="http://schemas.microsoft.com/office/drawing/2014/chart" uri="{C3380CC4-5D6E-409C-BE32-E72D297353CC}">
              <c16:uniqueId val="{00000006-2BBD-47F8-B6F7-45BBC2613ADC}"/>
            </c:ext>
          </c:extLst>
        </c:ser>
        <c:dLbls>
          <c:showLegendKey val="0"/>
          <c:showVal val="1"/>
          <c:showCatName val="0"/>
          <c:showSerName val="0"/>
          <c:showPercent val="0"/>
          <c:showBubbleSize val="0"/>
        </c:dLbls>
        <c:gapWidth val="150"/>
        <c:axId val="-706311376"/>
        <c:axId val="-706337488"/>
      </c:barChart>
      <c:catAx>
        <c:axId val="-706311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7488"/>
        <c:crossesAt val="0"/>
        <c:auto val="1"/>
        <c:lblAlgn val="ctr"/>
        <c:lblOffset val="300"/>
        <c:tickLblSkip val="1"/>
        <c:tickMarkSkip val="1"/>
        <c:noMultiLvlLbl val="0"/>
      </c:catAx>
      <c:valAx>
        <c:axId val="-7063374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13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6" footer="0.49212598450000156"/>
    <c:pageSetup paperSize="9" orientation="landscape"/>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ausländische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2016/17, Land Hessen</a:t>
            </a:r>
          </a:p>
        </c:rich>
      </c:tx>
      <c:layout>
        <c:manualLayout>
          <c:xMode val="edge"/>
          <c:yMode val="edge"/>
          <c:x val="0.16413200866670194"/>
          <c:y val="3.6098551875743526E-2"/>
        </c:manualLayout>
      </c:layout>
      <c:overlay val="0"/>
      <c:spPr>
        <a:noFill/>
        <a:ln w="25400">
          <a:noFill/>
        </a:ln>
      </c:spPr>
    </c:title>
    <c:autoTitleDeleted val="0"/>
    <c:plotArea>
      <c:layout>
        <c:manualLayout>
          <c:layoutTarget val="inner"/>
          <c:xMode val="edge"/>
          <c:yMode val="edge"/>
          <c:x val="7.416988144938258E-2"/>
          <c:y val="0.14930768496341765"/>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C783-43EC-B470-3EC2FE7AA313}"/>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C783-43EC-B470-3EC2FE7AA313}"/>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C783-43EC-B470-3EC2FE7AA313}"/>
              </c:ext>
            </c:extLst>
          </c:dPt>
          <c:dLbls>
            <c:dLbl>
              <c:idx val="2"/>
              <c:layout>
                <c:manualLayout>
                  <c:x val="-2.2371364653243847E-3"/>
                  <c:y val="-2.6036129596079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83-43EC-B470-3EC2FE7AA31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'1.4.3_17'!$I$4:$I$6</c:f>
              <c:strCache>
                <c:ptCount val="3"/>
                <c:pt idx="0">
                  <c:v>insgesamt</c:v>
                </c:pt>
                <c:pt idx="1">
                  <c:v>Männer</c:v>
                </c:pt>
                <c:pt idx="2">
                  <c:v>Frauen</c:v>
                </c:pt>
              </c:strCache>
            </c:strRef>
          </c:cat>
          <c:val>
            <c:numRef>
              <c:f>'1.4.3_17'!$M$4:$M$6</c:f>
              <c:numCache>
                <c:formatCode>General</c:formatCode>
                <c:ptCount val="3"/>
                <c:pt idx="0">
                  <c:v>-0.12502062672548897</c:v>
                </c:pt>
                <c:pt idx="1">
                  <c:v>-0.15857031010947109</c:v>
                </c:pt>
                <c:pt idx="2">
                  <c:v>-8.7789394833251766E-2</c:v>
                </c:pt>
              </c:numCache>
            </c:numRef>
          </c:val>
          <c:extLst>
            <c:ext xmlns:c16="http://schemas.microsoft.com/office/drawing/2014/chart" uri="{C3380CC4-5D6E-409C-BE32-E72D297353CC}">
              <c16:uniqueId val="{00000006-C783-43EC-B470-3EC2FE7AA313}"/>
            </c:ext>
          </c:extLst>
        </c:ser>
        <c:dLbls>
          <c:showLegendKey val="0"/>
          <c:showVal val="1"/>
          <c:showCatName val="0"/>
          <c:showSerName val="0"/>
          <c:showPercent val="0"/>
          <c:showBubbleSize val="0"/>
        </c:dLbls>
        <c:gapWidth val="150"/>
        <c:axId val="-1134792224"/>
        <c:axId val="-1134793856"/>
      </c:barChart>
      <c:catAx>
        <c:axId val="-113479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3856"/>
        <c:crossesAt val="0"/>
        <c:auto val="1"/>
        <c:lblAlgn val="ctr"/>
        <c:lblOffset val="300"/>
        <c:tickLblSkip val="1"/>
        <c:tickMarkSkip val="1"/>
        <c:noMultiLvlLbl val="0"/>
      </c:catAx>
      <c:valAx>
        <c:axId val="-11347938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22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2016/17, Wetteraukreis</a:t>
            </a:r>
          </a:p>
        </c:rich>
      </c:tx>
      <c:layout>
        <c:manualLayout>
          <c:xMode val="edge"/>
          <c:yMode val="edge"/>
          <c:x val="0.14413381123058511"/>
          <c:y val="3.6107885978059799E-2"/>
        </c:manualLayout>
      </c:layout>
      <c:overlay val="0"/>
      <c:spPr>
        <a:noFill/>
        <a:ln w="25400">
          <a:noFill/>
        </a:ln>
      </c:spPr>
    </c:title>
    <c:autoTitleDeleted val="0"/>
    <c:plotArea>
      <c:layout>
        <c:manualLayout>
          <c:layoutTarget val="inner"/>
          <c:xMode val="edge"/>
          <c:yMode val="edge"/>
          <c:x val="7.6396537607147805E-2"/>
          <c:y val="0.15674651686903074"/>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2BBD-47F8-B6F7-45BBC2613ADC}"/>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2BBD-47F8-B6F7-45BBC2613ADC}"/>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2BBD-47F8-B6F7-45BBC2613ADC}"/>
              </c:ext>
            </c:extLst>
          </c:dPt>
          <c:dLbls>
            <c:dLbl>
              <c:idx val="0"/>
              <c:layout>
                <c:manualLayout>
                  <c:x val="-2.7610777109775106E-3"/>
                  <c:y val="-6.50538882973516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BD-47F8-B6F7-45BBC2613ADC}"/>
                </c:ext>
              </c:extLst>
            </c:dLbl>
            <c:dLbl>
              <c:idx val="1"/>
              <c:layout>
                <c:manualLayout>
                  <c:x val="-2.9669137049251611E-3"/>
                  <c:y val="-4.12159665350679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BD-47F8-B6F7-45BBC2613ADC}"/>
                </c:ext>
              </c:extLst>
            </c:dLbl>
            <c:dLbl>
              <c:idx val="2"/>
              <c:layout>
                <c:manualLayout>
                  <c:x val="0"/>
                  <c:y val="2.39415113325311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BD-47F8-B6F7-45BBC2613AD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'[7]Index-Schule-berufl-dual_WE_G'!$A$3:$A$5</c:f>
              <c:strCache>
                <c:ptCount val="3"/>
                <c:pt idx="0">
                  <c:v>insgesamt</c:v>
                </c:pt>
                <c:pt idx="1">
                  <c:v>Männer</c:v>
                </c:pt>
                <c:pt idx="2">
                  <c:v>Frauen</c:v>
                </c:pt>
              </c:strCache>
            </c:strRef>
          </c:cat>
          <c:val>
            <c:numRef>
              <c:f>'[7]Index-Schule-berufl-dual_WE_G'!$E$3:$E$5</c:f>
              <c:numCache>
                <c:formatCode>General</c:formatCode>
                <c:ptCount val="3"/>
                <c:pt idx="0">
                  <c:v>-3.6467954001089264E-3</c:v>
                </c:pt>
                <c:pt idx="1">
                  <c:v>-4.6678989705635221E-2</c:v>
                </c:pt>
                <c:pt idx="2">
                  <c:v>4.2109538210992059E-2</c:v>
                </c:pt>
              </c:numCache>
            </c:numRef>
          </c:val>
          <c:extLst>
            <c:ext xmlns:c16="http://schemas.microsoft.com/office/drawing/2014/chart" uri="{C3380CC4-5D6E-409C-BE32-E72D297353CC}">
              <c16:uniqueId val="{00000006-2BBD-47F8-B6F7-45BBC2613ADC}"/>
            </c:ext>
          </c:extLst>
        </c:ser>
        <c:dLbls>
          <c:showLegendKey val="0"/>
          <c:showVal val="1"/>
          <c:showCatName val="0"/>
          <c:showSerName val="0"/>
          <c:showPercent val="0"/>
          <c:showBubbleSize val="0"/>
        </c:dLbls>
        <c:gapWidth val="150"/>
        <c:axId val="-793715936"/>
        <c:axId val="-793695808"/>
      </c:barChart>
      <c:catAx>
        <c:axId val="-793715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5808"/>
        <c:crossesAt val="0"/>
        <c:auto val="1"/>
        <c:lblAlgn val="ctr"/>
        <c:lblOffset val="300"/>
        <c:tickLblSkip val="1"/>
        <c:tickMarkSkip val="1"/>
        <c:noMultiLvlLbl val="0"/>
      </c:catAx>
      <c:valAx>
        <c:axId val="-7936958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59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6" footer="0.4921259845000015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2011,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'1.1_11'!$B$4</c:f>
              <c:strCache>
                <c:ptCount val="1"/>
                <c:pt idx="0">
                  <c:v>insgesamt</c:v>
                </c:pt>
              </c:strCache>
            </c:strRef>
          </c:tx>
          <c:spPr>
            <a:solidFill>
              <a:schemeClr val="bg1">
                <a:lumMod val="75000"/>
              </a:schemeClr>
            </a:solidFill>
            <a:ln>
              <a:solidFill>
                <a:schemeClr val="tx1"/>
              </a:solidFill>
            </a:ln>
          </c:spPr>
          <c:invertIfNegative val="0"/>
          <c:dLbls>
            <c:numFmt formatCode="0.00" sourceLinked="0"/>
            <c:spPr>
              <a:noFill/>
              <a:ln w="25400">
                <a:noFill/>
              </a:ln>
              <a:effectLst/>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'1.1_11'!$C$3:$I$3</c:f>
              <c:strCache>
                <c:ptCount val="7"/>
                <c:pt idx="0">
                  <c:v>SvB</c:v>
                </c:pt>
                <c:pt idx="1">
                  <c:v>SGB II</c:v>
                </c:pt>
                <c:pt idx="2">
                  <c:v>SGB III</c:v>
                </c:pt>
                <c:pt idx="3">
                  <c:v>Jugend</c:v>
                </c:pt>
                <c:pt idx="4">
                  <c:v>Selbständigkeit</c:v>
                </c:pt>
                <c:pt idx="5">
                  <c:v>Maßnahmen</c:v>
                </c:pt>
                <c:pt idx="6">
                  <c:v>Integrationsindex gesamt</c:v>
                </c:pt>
              </c:strCache>
            </c:strRef>
          </c:cat>
          <c:val>
            <c:numRef>
              <c:f>'1.1_11'!$C$4:$I$4</c:f>
              <c:numCache>
                <c:formatCode>General</c:formatCode>
                <c:ptCount val="7"/>
                <c:pt idx="0">
                  <c:v>-0.17113193446889019</c:v>
                </c:pt>
                <c:pt idx="1">
                  <c:v>-0.43358873580680735</c:v>
                </c:pt>
                <c:pt idx="2">
                  <c:v>-5.6524933104173725E-2</c:v>
                </c:pt>
                <c:pt idx="3">
                  <c:v>-5.2995248556868588E-2</c:v>
                </c:pt>
                <c:pt idx="4">
                  <c:v>0.47241869411945947</c:v>
                </c:pt>
                <c:pt idx="5">
                  <c:v>0.12119587711743962</c:v>
                </c:pt>
                <c:pt idx="6">
                  <c:v>-0.12727394429147365</c:v>
                </c:pt>
              </c:numCache>
            </c:numRef>
          </c:val>
          <c:extLst>
            <c:ext xmlns:c16="http://schemas.microsoft.com/office/drawing/2014/chart" uri="{C3380CC4-5D6E-409C-BE32-E72D297353CC}">
              <c16:uniqueId val="{00000001-CA88-424A-899C-7FC761CEF310}"/>
            </c:ext>
          </c:extLst>
        </c:ser>
        <c:ser>
          <c:idx val="5"/>
          <c:order val="1"/>
          <c:tx>
            <c:strRef>
              <c:f>'1.1_11'!$B$5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'1.1_11'!$C$3:$I$3</c:f>
              <c:strCache>
                <c:ptCount val="7"/>
                <c:pt idx="0">
                  <c:v>SvB</c:v>
                </c:pt>
                <c:pt idx="1">
                  <c:v>SGB II</c:v>
                </c:pt>
                <c:pt idx="2">
                  <c:v>SGB III</c:v>
                </c:pt>
                <c:pt idx="3">
                  <c:v>Jugend</c:v>
                </c:pt>
                <c:pt idx="4">
                  <c:v>Selbständigkeit</c:v>
                </c:pt>
                <c:pt idx="5">
                  <c:v>Maßnahmen</c:v>
                </c:pt>
                <c:pt idx="6">
                  <c:v>Integrationsindex gesamt</c:v>
                </c:pt>
              </c:strCache>
            </c:strRef>
          </c:cat>
          <c:val>
            <c:numRef>
              <c:f>'1.1_11'!$C$5:$I$5</c:f>
              <c:numCache>
                <c:formatCode>General</c:formatCode>
                <c:ptCount val="7"/>
                <c:pt idx="0">
                  <c:v>-0.12669785440606307</c:v>
                </c:pt>
                <c:pt idx="1">
                  <c:v>-0.37079118795059895</c:v>
                </c:pt>
                <c:pt idx="2">
                  <c:v>-6.7207918834147229E-2</c:v>
                </c:pt>
                <c:pt idx="3">
                  <c:v>-6.1009404257669493E-2</c:v>
                </c:pt>
                <c:pt idx="4">
                  <c:v>0.47241869411945947</c:v>
                </c:pt>
                <c:pt idx="5">
                  <c:v>8.2143425634886746E-2</c:v>
                </c:pt>
                <c:pt idx="6">
                  <c:v>-0.10320233462232732</c:v>
                </c:pt>
              </c:numCache>
            </c:numRef>
          </c:val>
          <c:extLst>
            <c:ext xmlns:c16="http://schemas.microsoft.com/office/drawing/2014/chart" uri="{C3380CC4-5D6E-409C-BE32-E72D297353CC}">
              <c16:uniqueId val="{00000004-CA88-424A-899C-7FC761CEF310}"/>
            </c:ext>
          </c:extLst>
        </c:ser>
        <c:ser>
          <c:idx val="6"/>
          <c:order val="2"/>
          <c:tx>
            <c:strRef>
              <c:f>'1.1_11'!$B$6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a:effectLst/>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'1.1_11'!$C$3:$I$3</c:f>
              <c:strCache>
                <c:ptCount val="7"/>
                <c:pt idx="0">
                  <c:v>SvB</c:v>
                </c:pt>
                <c:pt idx="1">
                  <c:v>SGB II</c:v>
                </c:pt>
                <c:pt idx="2">
                  <c:v>SGB III</c:v>
                </c:pt>
                <c:pt idx="3">
                  <c:v>Jugend</c:v>
                </c:pt>
                <c:pt idx="4">
                  <c:v>Selbständigkeit</c:v>
                </c:pt>
                <c:pt idx="5">
                  <c:v>Maßnahmen</c:v>
                </c:pt>
                <c:pt idx="6">
                  <c:v>Integrationsindex gesamt</c:v>
                </c:pt>
              </c:strCache>
            </c:strRef>
          </c:cat>
          <c:val>
            <c:numRef>
              <c:f>'1.1_11'!$C$6:$I$6</c:f>
              <c:numCache>
                <c:formatCode>General</c:formatCode>
                <c:ptCount val="7"/>
                <c:pt idx="0">
                  <c:v>-0.22375497029544134</c:v>
                </c:pt>
                <c:pt idx="1">
                  <c:v>-0.48410225205290858</c:v>
                </c:pt>
                <c:pt idx="2">
                  <c:v>-4.5893716723224509E-2</c:v>
                </c:pt>
                <c:pt idx="3">
                  <c:v>-4.1544824119558316E-2</c:v>
                </c:pt>
                <c:pt idx="4">
                  <c:v>0.47241869411945947</c:v>
                </c:pt>
                <c:pt idx="5">
                  <c:v>0.17192699147053847</c:v>
                </c:pt>
                <c:pt idx="6">
                  <c:v>-0.15224414637141129</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1050724864"/>
        <c:axId val="-838376848"/>
      </c:barChart>
      <c:catAx>
        <c:axId val="-10507248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76848"/>
        <c:crossesAt val="0"/>
        <c:auto val="1"/>
        <c:lblAlgn val="ctr"/>
        <c:lblOffset val="100"/>
        <c:tickLblSkip val="1"/>
        <c:tickMarkSkip val="1"/>
        <c:noMultiLvlLbl val="0"/>
      </c:catAx>
      <c:valAx>
        <c:axId val="-838376848"/>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5072486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Bildungsintegration, Schüler/innen an beruflsbildenden Schulen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(duales System) im ersten Berufsschuljahr 2016/17, Land Hessen</a:t>
            </a:r>
          </a:p>
        </c:rich>
      </c:tx>
      <c:layout>
        <c:manualLayout>
          <c:xMode val="edge"/>
          <c:yMode val="edge"/>
          <c:x val="0.17308054429068109"/>
          <c:y val="3.9817894215643745E-2"/>
        </c:manualLayout>
      </c:layout>
      <c:overlay val="0"/>
      <c:spPr>
        <a:noFill/>
        <a:ln w="25400">
          <a:noFill/>
        </a:ln>
      </c:spPr>
    </c:title>
    <c:autoTitleDeleted val="0"/>
    <c:plotArea>
      <c:layout>
        <c:manualLayout>
          <c:layoutTarget val="inner"/>
          <c:xMode val="edge"/>
          <c:yMode val="edge"/>
          <c:x val="7.4169919560736333E-2"/>
          <c:y val="0.15674665666791762"/>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C783-43EC-B470-3EC2FE7AA313}"/>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C783-43EC-B470-3EC2FE7AA313}"/>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C783-43EC-B470-3EC2FE7AA313}"/>
              </c:ext>
            </c:extLst>
          </c:dPt>
          <c:dLbls>
            <c:dLbl>
              <c:idx val="0"/>
              <c:layout>
                <c:manualLayout>
                  <c:x val="1.6922078288600583E-3"/>
                  <c:y val="7.79098323165381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83-43EC-B470-3EC2FE7AA313}"/>
                </c:ext>
              </c:extLst>
            </c:dLbl>
            <c:dLbl>
              <c:idx val="1"/>
              <c:layout>
                <c:manualLayout>
                  <c:x val="-2.9669140819763122E-3"/>
                  <c:y val="8.77076692491186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83-43EC-B470-3EC2FE7AA313}"/>
                </c:ext>
              </c:extLst>
            </c:dLbl>
            <c:dLbl>
              <c:idx val="2"/>
              <c:layout>
                <c:manualLayout>
                  <c:x val="-2.22667557336896E-3"/>
                  <c:y val="-1.24450637326427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83-43EC-B470-3EC2FE7AA31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'[8]Index-Schule-berufl-dual_HE_G'!$A$3:$A$5</c:f>
              <c:strCache>
                <c:ptCount val="3"/>
                <c:pt idx="0">
                  <c:v>insgesamt</c:v>
                </c:pt>
                <c:pt idx="1">
                  <c:v>Männer</c:v>
                </c:pt>
                <c:pt idx="2">
                  <c:v>Frauen</c:v>
                </c:pt>
              </c:strCache>
            </c:strRef>
          </c:cat>
          <c:val>
            <c:numRef>
              <c:f>'[8]Index-Schule-berufl-dual_HE_G'!$E$3:$E$5</c:f>
              <c:numCache>
                <c:formatCode>General</c:formatCode>
                <c:ptCount val="3"/>
                <c:pt idx="0">
                  <c:v>-0.12274275546361779</c:v>
                </c:pt>
                <c:pt idx="1">
                  <c:v>-0.16041383015150745</c:v>
                </c:pt>
                <c:pt idx="2">
                  <c:v>-7.9463519950570438E-2</c:v>
                </c:pt>
              </c:numCache>
            </c:numRef>
          </c:val>
          <c:extLst>
            <c:ext xmlns:c16="http://schemas.microsoft.com/office/drawing/2014/chart" uri="{C3380CC4-5D6E-409C-BE32-E72D297353CC}">
              <c16:uniqueId val="{00000006-C783-43EC-B470-3EC2FE7AA313}"/>
            </c:ext>
          </c:extLst>
        </c:ser>
        <c:dLbls>
          <c:showLegendKey val="0"/>
          <c:showVal val="1"/>
          <c:showCatName val="0"/>
          <c:showSerName val="0"/>
          <c:showPercent val="0"/>
          <c:showBubbleSize val="0"/>
        </c:dLbls>
        <c:gapWidth val="150"/>
        <c:axId val="-793718656"/>
        <c:axId val="-793702880"/>
      </c:barChart>
      <c:catAx>
        <c:axId val="-793718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2880"/>
        <c:crossesAt val="0"/>
        <c:auto val="1"/>
        <c:lblAlgn val="ctr"/>
        <c:lblOffset val="300"/>
        <c:tickLblSkip val="1"/>
        <c:tickMarkSkip val="1"/>
        <c:noMultiLvlLbl val="0"/>
      </c:catAx>
      <c:valAx>
        <c:axId val="-7937028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8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2015/16, Wetteraukreis</a:t>
            </a:r>
          </a:p>
        </c:rich>
      </c:tx>
      <c:layout>
        <c:manualLayout>
          <c:xMode val="edge"/>
          <c:yMode val="edge"/>
          <c:x val="0.16896486963719276"/>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D9-40DE-B45C-1BEEB37A0A8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'1.4.3_15'!$B$5:$B$7</c:f>
              <c:strCache>
                <c:ptCount val="3"/>
                <c:pt idx="0">
                  <c:v>insgesamt</c:v>
                </c:pt>
                <c:pt idx="1">
                  <c:v>Männer</c:v>
                </c:pt>
                <c:pt idx="2">
                  <c:v>Frauen</c:v>
                </c:pt>
              </c:strCache>
            </c:strRef>
          </c:cat>
          <c:val>
            <c:numRef>
              <c:f>'1.4.3_15'!$F$5:$F$7</c:f>
              <c:numCache>
                <c:formatCode>General</c:formatCode>
                <c:ptCount val="3"/>
                <c:pt idx="0">
                  <c:v>-0.17130457075552186</c:v>
                </c:pt>
                <c:pt idx="1">
                  <c:v>-0.18089015152027232</c:v>
                </c:pt>
                <c:pt idx="2">
                  <c:v>-0.19415417118433131</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5056"/>
        <c:axId val="-793707776"/>
      </c:barChart>
      <c:catAx>
        <c:axId val="-79370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7776"/>
        <c:crossesAt val="0"/>
        <c:auto val="1"/>
        <c:lblAlgn val="ctr"/>
        <c:lblOffset val="300"/>
        <c:tickLblSkip val="1"/>
        <c:tickMarkSkip val="1"/>
        <c:noMultiLvlLbl val="0"/>
      </c:catAx>
      <c:valAx>
        <c:axId val="-7937077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50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2015/16, Land Hessen</a:t>
            </a:r>
          </a:p>
        </c:rich>
      </c:tx>
      <c:layout>
        <c:manualLayout>
          <c:xMode val="edge"/>
          <c:yMode val="edge"/>
          <c:x val="0.1731588591838466"/>
          <c:y val="3.610777777777780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57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44-46E4-8707-B8C9AB192CF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'1.4.3_15'!$I$5:$I$7</c:f>
              <c:strCache>
                <c:ptCount val="3"/>
                <c:pt idx="0">
                  <c:v>insgesamt</c:v>
                </c:pt>
                <c:pt idx="1">
                  <c:v>Männer</c:v>
                </c:pt>
                <c:pt idx="2">
                  <c:v>Frauen</c:v>
                </c:pt>
              </c:strCache>
            </c:strRef>
          </c:cat>
          <c:val>
            <c:numRef>
              <c:f>'1.4.3_15'!$M$5:$M$7</c:f>
              <c:numCache>
                <c:formatCode>General</c:formatCode>
                <c:ptCount val="3"/>
                <c:pt idx="0">
                  <c:v>-0.16770595933233867</c:v>
                </c:pt>
                <c:pt idx="1">
                  <c:v>-0.21941848592556257</c:v>
                </c:pt>
                <c:pt idx="2">
                  <c:v>-0.10179392470838278</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03968"/>
        <c:axId val="-793715392"/>
      </c:barChart>
      <c:catAx>
        <c:axId val="-793703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5392"/>
        <c:crossesAt val="0"/>
        <c:auto val="1"/>
        <c:lblAlgn val="ctr"/>
        <c:lblOffset val="300"/>
        <c:tickLblSkip val="1"/>
        <c:tickMarkSkip val="1"/>
        <c:noMultiLvlLbl val="0"/>
      </c:catAx>
      <c:valAx>
        <c:axId val="-7937153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39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2014/15, Wetteraukreis</a:t>
            </a:r>
          </a:p>
        </c:rich>
      </c:tx>
      <c:layout>
        <c:manualLayout>
          <c:xMode val="edge"/>
          <c:yMode val="edge"/>
          <c:x val="0.15235820413436707"/>
          <c:y val="3.610777777777782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A4-4945-BBDC-29B1AF168ED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'1.4.3_14'!$B$5:$B$7</c:f>
              <c:strCache>
                <c:ptCount val="3"/>
                <c:pt idx="0">
                  <c:v>insgesamt</c:v>
                </c:pt>
                <c:pt idx="1">
                  <c:v>Männer</c:v>
                </c:pt>
                <c:pt idx="2">
                  <c:v>Frauen</c:v>
                </c:pt>
              </c:strCache>
            </c:strRef>
          </c:cat>
          <c:val>
            <c:numRef>
              <c:f>'1.4.3_14'!$F$5:$F$7</c:f>
              <c:numCache>
                <c:formatCode>General</c:formatCode>
                <c:ptCount val="3"/>
                <c:pt idx="0">
                  <c:v>-3.3512839843086617E-2</c:v>
                </c:pt>
                <c:pt idx="1">
                  <c:v>-6.4922503834935696E-2</c:v>
                </c:pt>
                <c:pt idx="2">
                  <c:v>7.3163746192101975E-3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18112"/>
        <c:axId val="-793698528"/>
      </c:barChart>
      <c:catAx>
        <c:axId val="-793718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8528"/>
        <c:crossesAt val="0"/>
        <c:auto val="1"/>
        <c:lblAlgn val="ctr"/>
        <c:lblOffset val="300"/>
        <c:tickLblSkip val="1"/>
        <c:tickMarkSkip val="1"/>
        <c:noMultiLvlLbl val="0"/>
      </c:catAx>
      <c:valAx>
        <c:axId val="-7936985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81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7" footer="0.49212598450000117"/>
    <c:pageSetup paperSize="9" orientation="landscape"/>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2014/15, Land Hessen</a:t>
            </a:r>
          </a:p>
        </c:rich>
      </c:tx>
      <c:layout>
        <c:manualLayout>
          <c:xMode val="edge"/>
          <c:yMode val="edge"/>
          <c:x val="0.15447635546819546"/>
          <c:y val="3.610777777777782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49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AB-4BAE-801B-38261438E90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'1.4.3_14'!$I$5:$I$7</c:f>
              <c:strCache>
                <c:ptCount val="3"/>
                <c:pt idx="0">
                  <c:v>insgesamt</c:v>
                </c:pt>
                <c:pt idx="1">
                  <c:v>Männer</c:v>
                </c:pt>
                <c:pt idx="2">
                  <c:v>Frauen</c:v>
                </c:pt>
              </c:strCache>
            </c:strRef>
          </c:cat>
          <c:val>
            <c:numRef>
              <c:f>'1.4.3_14'!$M$5:$M$7</c:f>
              <c:numCache>
                <c:formatCode>General</c:formatCode>
                <c:ptCount val="3"/>
                <c:pt idx="0">
                  <c:v>-0.13536701573086396</c:v>
                </c:pt>
                <c:pt idx="1">
                  <c:v>-0.15941681576060973</c:v>
                </c:pt>
                <c:pt idx="2">
                  <c:v>-0.10370019360034366</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87104"/>
        <c:axId val="-793717024"/>
      </c:barChart>
      <c:catAx>
        <c:axId val="-793687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7024"/>
        <c:crossesAt val="0"/>
        <c:auto val="1"/>
        <c:lblAlgn val="ctr"/>
        <c:lblOffset val="300"/>
        <c:tickLblSkip val="1"/>
        <c:tickMarkSkip val="1"/>
        <c:noMultiLvlLbl val="0"/>
      </c:catAx>
      <c:valAx>
        <c:axId val="-7937170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71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2013/14, Wetteraukreis</a:t>
            </a:r>
          </a:p>
        </c:rich>
      </c:tx>
      <c:layout>
        <c:manualLayout>
          <c:xMode val="edge"/>
          <c:yMode val="edge"/>
          <c:x val="0.15235820413436718"/>
          <c:y val="3.610777777777785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2.0758278671228272E-3"/>
                  <c:y val="-5.2998041117884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05-497D-ADE4-8D6310A2AE3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'1.4.3_13'!$B$5:$B$7</c:f>
              <c:strCache>
                <c:ptCount val="3"/>
                <c:pt idx="0">
                  <c:v>insgesamt</c:v>
                </c:pt>
                <c:pt idx="1">
                  <c:v>Männer</c:v>
                </c:pt>
                <c:pt idx="2">
                  <c:v>Frauen</c:v>
                </c:pt>
              </c:strCache>
            </c:strRef>
          </c:cat>
          <c:val>
            <c:numRef>
              <c:f>'1.4.3_13'!$F$5:$F$7</c:f>
              <c:numCache>
                <c:formatCode>General</c:formatCode>
                <c:ptCount val="3"/>
                <c:pt idx="0">
                  <c:v>-4.8692327751912678E-2</c:v>
                </c:pt>
                <c:pt idx="1">
                  <c:v>-2.7059028583034106E-3</c:v>
                </c:pt>
                <c:pt idx="2">
                  <c:v>-0.13892152401586477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4512"/>
        <c:axId val="-793691456"/>
      </c:barChart>
      <c:catAx>
        <c:axId val="-79370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1456"/>
        <c:crossesAt val="0"/>
        <c:auto val="1"/>
        <c:lblAlgn val="ctr"/>
        <c:lblOffset val="300"/>
        <c:tickLblSkip val="1"/>
        <c:tickMarkSkip val="1"/>
        <c:noMultiLvlLbl val="0"/>
      </c:catAx>
      <c:valAx>
        <c:axId val="-7936914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45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2013/14, Land Hessen</a:t>
            </a:r>
          </a:p>
        </c:rich>
      </c:tx>
      <c:layout>
        <c:manualLayout>
          <c:xMode val="edge"/>
          <c:yMode val="edge"/>
          <c:x val="0.15447635546819552"/>
          <c:y val="3.610777777777785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57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3.17491666666666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06-4984-A5E7-1BA8D928EEA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'1.4.3_13'!$I$5:$I$7</c:f>
              <c:strCache>
                <c:ptCount val="3"/>
                <c:pt idx="0">
                  <c:v>insgesamt</c:v>
                </c:pt>
                <c:pt idx="1">
                  <c:v>Männer</c:v>
                </c:pt>
                <c:pt idx="2">
                  <c:v>Frauen</c:v>
                </c:pt>
              </c:strCache>
            </c:strRef>
          </c:cat>
          <c:val>
            <c:numRef>
              <c:f>'1.4.3_13'!$M$5:$M$7</c:f>
              <c:numCache>
                <c:formatCode>General</c:formatCode>
                <c:ptCount val="3"/>
                <c:pt idx="0">
                  <c:v>-0.10789430920922372</c:v>
                </c:pt>
                <c:pt idx="1">
                  <c:v>-0.12348871811783502</c:v>
                </c:pt>
                <c:pt idx="2">
                  <c:v>-8.7388455310024593E-2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16480"/>
        <c:axId val="-793713760"/>
      </c:barChart>
      <c:catAx>
        <c:axId val="-793716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3760"/>
        <c:crossesAt val="0"/>
        <c:auto val="1"/>
        <c:lblAlgn val="ctr"/>
        <c:lblOffset val="300"/>
        <c:tickLblSkip val="1"/>
        <c:tickMarkSkip val="1"/>
        <c:noMultiLvlLbl val="0"/>
      </c:catAx>
      <c:valAx>
        <c:axId val="-7937137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64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2012/13, Wetteraukreis</a:t>
            </a:r>
          </a:p>
        </c:rich>
      </c:tx>
      <c:layout>
        <c:manualLayout>
          <c:xMode val="edge"/>
          <c:yMode val="edge"/>
          <c:x val="0.15235820413436726"/>
          <c:y val="3.610777777777787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94-4E7E-99C7-C811D5E97539}"/>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'1.4.3_12'!$B$5:$B$7</c:f>
              <c:strCache>
                <c:ptCount val="3"/>
                <c:pt idx="0">
                  <c:v>insgesamt</c:v>
                </c:pt>
                <c:pt idx="1">
                  <c:v>Männer</c:v>
                </c:pt>
                <c:pt idx="2">
                  <c:v>Frauen</c:v>
                </c:pt>
              </c:strCache>
            </c:strRef>
          </c:cat>
          <c:val>
            <c:numRef>
              <c:f>'1.4.3_12'!$F$5:$F$7</c:f>
              <c:numCache>
                <c:formatCode>General</c:formatCode>
                <c:ptCount val="3"/>
                <c:pt idx="0">
                  <c:v>4.3782104250689846E-2</c:v>
                </c:pt>
                <c:pt idx="1">
                  <c:v>4.3186797485235351E-2</c:v>
                </c:pt>
                <c:pt idx="2">
                  <c:v>4.3600794474742299E-2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12672"/>
        <c:axId val="-793712128"/>
      </c:barChart>
      <c:catAx>
        <c:axId val="-793712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2128"/>
        <c:crossesAt val="0"/>
        <c:auto val="1"/>
        <c:lblAlgn val="ctr"/>
        <c:lblOffset val="300"/>
        <c:tickLblSkip val="1"/>
        <c:tickMarkSkip val="1"/>
        <c:noMultiLvlLbl val="0"/>
      </c:catAx>
      <c:valAx>
        <c:axId val="-7937121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26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2012/13, Land Hessen</a:t>
            </a:r>
          </a:p>
        </c:rich>
      </c:tx>
      <c:layout>
        <c:manualLayout>
          <c:xMode val="edge"/>
          <c:yMode val="edge"/>
          <c:x val="0.15447635546819563"/>
          <c:y val="3.610777777777787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65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1.111111111111111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3.17486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B2-4555-B66E-59360F61096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'1.4.3_12'!$I$5:$I$7</c:f>
              <c:strCache>
                <c:ptCount val="3"/>
                <c:pt idx="0">
                  <c:v>insgesamt</c:v>
                </c:pt>
                <c:pt idx="1">
                  <c:v>Männer</c:v>
                </c:pt>
                <c:pt idx="2">
                  <c:v>Frauen</c:v>
                </c:pt>
              </c:strCache>
            </c:strRef>
          </c:cat>
          <c:val>
            <c:numRef>
              <c:f>'1.4.3_12'!$M$5:$M$7</c:f>
              <c:numCache>
                <c:formatCode>General</c:formatCode>
                <c:ptCount val="3"/>
                <c:pt idx="0">
                  <c:v>-8.0940120638057778E-2</c:v>
                </c:pt>
                <c:pt idx="1">
                  <c:v>-0.111597067479698</c:v>
                </c:pt>
                <c:pt idx="2">
                  <c:v>-3.904251420897098E-2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03424"/>
        <c:axId val="-793709952"/>
      </c:barChart>
      <c:catAx>
        <c:axId val="-793703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9952"/>
        <c:crossesAt val="0"/>
        <c:auto val="1"/>
        <c:lblAlgn val="ctr"/>
        <c:lblOffset val="300"/>
        <c:tickLblSkip val="1"/>
        <c:tickMarkSkip val="1"/>
        <c:noMultiLvlLbl val="0"/>
      </c:catAx>
      <c:valAx>
        <c:axId val="-7937099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34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45" footer="0.49212598450000145"/>
    <c:pageSetup paperSize="9" orientation="landscape"/>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2011/12, Wetteraukreis</a:t>
            </a:r>
          </a:p>
        </c:rich>
      </c:tx>
      <c:layout>
        <c:manualLayout>
          <c:xMode val="edge"/>
          <c:yMode val="edge"/>
          <c:x val="0.15235820413436732"/>
          <c:y val="3.610777777777789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6.35984283316506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1.05992743706385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3.54496178357593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F3-433F-90AE-765FE61712B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'1.4.3_11'!$B$5:$B$7</c:f>
              <c:strCache>
                <c:ptCount val="3"/>
                <c:pt idx="0">
                  <c:v>insgesamt</c:v>
                </c:pt>
                <c:pt idx="1">
                  <c:v>Männer</c:v>
                </c:pt>
                <c:pt idx="2">
                  <c:v>Frauen</c:v>
                </c:pt>
              </c:strCache>
            </c:strRef>
          </c:cat>
          <c:val>
            <c:numRef>
              <c:f>'1.4.3_11'!$F$5:$F$7</c:f>
              <c:numCache>
                <c:formatCode>General</c:formatCode>
                <c:ptCount val="3"/>
                <c:pt idx="0">
                  <c:v>-1.2871459230723303E-4</c:v>
                </c:pt>
                <c:pt idx="1">
                  <c:v>-9.4284620646391426E-2</c:v>
                </c:pt>
                <c:pt idx="2">
                  <c:v>0.11778248911017386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688736"/>
        <c:axId val="-793711584"/>
      </c:barChart>
      <c:catAx>
        <c:axId val="-79368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1584"/>
        <c:crossesAt val="0"/>
        <c:auto val="1"/>
        <c:lblAlgn val="ctr"/>
        <c:lblOffset val="300"/>
        <c:tickLblSkip val="1"/>
        <c:tickMarkSkip val="1"/>
        <c:noMultiLvlLbl val="0"/>
      </c:catAx>
      <c:valAx>
        <c:axId val="-7937115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87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 footer="0.492125984500001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2011,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'1.1_11'!$P$4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'1.1_11'!$Q$3:$W$3</c:f>
              <c:strCache>
                <c:ptCount val="7"/>
                <c:pt idx="0">
                  <c:v>SvB</c:v>
                </c:pt>
                <c:pt idx="1">
                  <c:v>SGB II</c:v>
                </c:pt>
                <c:pt idx="2">
                  <c:v>SGB III</c:v>
                </c:pt>
                <c:pt idx="3">
                  <c:v>Jugend</c:v>
                </c:pt>
                <c:pt idx="4">
                  <c:v>Selbständigkeit</c:v>
                </c:pt>
                <c:pt idx="5">
                  <c:v>Maßnahmen</c:v>
                </c:pt>
                <c:pt idx="6">
                  <c:v>Integrationsindex gesamt</c:v>
                </c:pt>
              </c:strCache>
            </c:strRef>
          </c:cat>
          <c:val>
            <c:numRef>
              <c:f>'1.1_11'!$Q$4:$W$4</c:f>
              <c:numCache>
                <c:formatCode>General</c:formatCode>
                <c:ptCount val="7"/>
                <c:pt idx="0">
                  <c:v>-0.14941981973514773</c:v>
                </c:pt>
                <c:pt idx="1">
                  <c:v>-0.35615536912565182</c:v>
                </c:pt>
                <c:pt idx="2">
                  <c:v>-2.8822061858962966E-2</c:v>
                </c:pt>
                <c:pt idx="3">
                  <c:v>-7.5410707191523138E-2</c:v>
                </c:pt>
                <c:pt idx="4">
                  <c:v>0.47936063103054749</c:v>
                </c:pt>
                <c:pt idx="5">
                  <c:v>0.12243349749962384</c:v>
                </c:pt>
                <c:pt idx="6">
                  <c:v>-0.10677178138823828</c:v>
                </c:pt>
              </c:numCache>
            </c:numRef>
          </c:val>
          <c:extLst>
            <c:ext xmlns:c16="http://schemas.microsoft.com/office/drawing/2014/chart" uri="{C3380CC4-5D6E-409C-BE32-E72D297353CC}">
              <c16:uniqueId val="{00000002-44A1-425A-93CB-867545ACB294}"/>
            </c:ext>
          </c:extLst>
        </c:ser>
        <c:ser>
          <c:idx val="5"/>
          <c:order val="1"/>
          <c:tx>
            <c:strRef>
              <c:f>'1.1_11'!$P$5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'1.1_11'!$Q$3:$W$3</c:f>
              <c:strCache>
                <c:ptCount val="7"/>
                <c:pt idx="0">
                  <c:v>SvB</c:v>
                </c:pt>
                <c:pt idx="1">
                  <c:v>SGB II</c:v>
                </c:pt>
                <c:pt idx="2">
                  <c:v>SGB III</c:v>
                </c:pt>
                <c:pt idx="3">
                  <c:v>Jugend</c:v>
                </c:pt>
                <c:pt idx="4">
                  <c:v>Selbständigkeit</c:v>
                </c:pt>
                <c:pt idx="5">
                  <c:v>Maßnahmen</c:v>
                </c:pt>
                <c:pt idx="6">
                  <c:v>Integrationsindex gesamt</c:v>
                </c:pt>
              </c:strCache>
            </c:strRef>
          </c:cat>
          <c:val>
            <c:numRef>
              <c:f>'1.1_11'!$Q$5:$W$5</c:f>
              <c:numCache>
                <c:formatCode>General</c:formatCode>
                <c:ptCount val="7"/>
                <c:pt idx="0">
                  <c:v>-9.4907766378608871E-2</c:v>
                </c:pt>
                <c:pt idx="1">
                  <c:v>-0.32422748952872804</c:v>
                </c:pt>
                <c:pt idx="2">
                  <c:v>-7.0367855627527121E-2</c:v>
                </c:pt>
                <c:pt idx="3">
                  <c:v>-7.0475725962559535E-2</c:v>
                </c:pt>
                <c:pt idx="4">
                  <c:v>0.47936063103054749</c:v>
                </c:pt>
                <c:pt idx="5">
                  <c:v>0.11357896532233847</c:v>
                </c:pt>
                <c:pt idx="6">
                  <c:v>-8.281031848873667E-2</c:v>
                </c:pt>
              </c:numCache>
            </c:numRef>
          </c:val>
          <c:extLst>
            <c:ext xmlns:c16="http://schemas.microsoft.com/office/drawing/2014/chart" uri="{C3380CC4-5D6E-409C-BE32-E72D297353CC}">
              <c16:uniqueId val="{00000006-44A1-425A-93CB-867545ACB294}"/>
            </c:ext>
          </c:extLst>
        </c:ser>
        <c:ser>
          <c:idx val="6"/>
          <c:order val="2"/>
          <c:tx>
            <c:strRef>
              <c:f>'1.1_11'!$P$6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'1.1_11'!$Q$3:$W$3</c:f>
              <c:strCache>
                <c:ptCount val="7"/>
                <c:pt idx="0">
                  <c:v>SvB</c:v>
                </c:pt>
                <c:pt idx="1">
                  <c:v>SGB II</c:v>
                </c:pt>
                <c:pt idx="2">
                  <c:v>SGB III</c:v>
                </c:pt>
                <c:pt idx="3">
                  <c:v>Jugend</c:v>
                </c:pt>
                <c:pt idx="4">
                  <c:v>Selbständigkeit</c:v>
                </c:pt>
                <c:pt idx="5">
                  <c:v>Maßnahmen</c:v>
                </c:pt>
                <c:pt idx="6">
                  <c:v>Integrationsindex gesamt</c:v>
                </c:pt>
              </c:strCache>
            </c:strRef>
          </c:cat>
          <c:val>
            <c:numRef>
              <c:f>'1.1_11'!$Q$6:$W$6</c:f>
              <c:numCache>
                <c:formatCode>General</c:formatCode>
                <c:ptCount val="7"/>
                <c:pt idx="0">
                  <c:v>-0.2166529958669805</c:v>
                </c:pt>
                <c:pt idx="1">
                  <c:v>-0.38583640649266848</c:v>
                </c:pt>
                <c:pt idx="2">
                  <c:v>1.8365272456195569E-2</c:v>
                </c:pt>
                <c:pt idx="3">
                  <c:v>-8.0726692152892104E-2</c:v>
                </c:pt>
                <c:pt idx="4">
                  <c:v>0.47936063103054749</c:v>
                </c:pt>
                <c:pt idx="5">
                  <c:v>0.13831780747522515</c:v>
                </c:pt>
                <c:pt idx="6">
                  <c:v>-0.13518962231295542</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838379568"/>
        <c:axId val="-838385552"/>
      </c:barChart>
      <c:catAx>
        <c:axId val="-83837956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85552"/>
        <c:crossesAt val="0"/>
        <c:auto val="1"/>
        <c:lblAlgn val="ctr"/>
        <c:lblOffset val="100"/>
        <c:tickLblSkip val="1"/>
        <c:tickMarkSkip val="1"/>
        <c:noMultiLvlLbl val="0"/>
      </c:catAx>
      <c:valAx>
        <c:axId val="-838385552"/>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9568"/>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2011/12, Land Hessen</a:t>
            </a:r>
          </a:p>
        </c:rich>
      </c:tx>
      <c:layout>
        <c:manualLayout>
          <c:xMode val="edge"/>
          <c:yMode val="edge"/>
          <c:x val="0.15447635546819574"/>
          <c:y val="3.610777777777789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2.0758278671228272E-3"/>
                  <c:y val="-2.469305555555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8.33333333333334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3.17486111111111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02-4CB6-8EFF-9CDACDADEE7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'1.4.3_11'!$I$5:$I$7</c:f>
              <c:strCache>
                <c:ptCount val="3"/>
                <c:pt idx="0">
                  <c:v>insgesamt</c:v>
                </c:pt>
                <c:pt idx="1">
                  <c:v>Männer</c:v>
                </c:pt>
                <c:pt idx="2">
                  <c:v>Frauen</c:v>
                </c:pt>
              </c:strCache>
            </c:strRef>
          </c:cat>
          <c:val>
            <c:numRef>
              <c:f>'1.4.3_11'!$M$5:$M$7</c:f>
              <c:numCache>
                <c:formatCode>General</c:formatCode>
                <c:ptCount val="3"/>
                <c:pt idx="0">
                  <c:v>-7.4298595590695848E-2</c:v>
                </c:pt>
                <c:pt idx="1">
                  <c:v>-0.10114135694615922</c:v>
                </c:pt>
                <c:pt idx="2">
                  <c:v>-3.7664535118158371E-2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96896"/>
        <c:axId val="-793711040"/>
      </c:barChart>
      <c:catAx>
        <c:axId val="-793696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11040"/>
        <c:crossesAt val="0"/>
        <c:auto val="1"/>
        <c:lblAlgn val="ctr"/>
        <c:lblOffset val="300"/>
        <c:tickLblSkip val="1"/>
        <c:tickMarkSkip val="1"/>
        <c:noMultiLvlLbl val="0"/>
      </c:catAx>
      <c:valAx>
        <c:axId val="-7937110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68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56" footer="0.49212598450000156"/>
    <c:pageSetup paperSize="9" orientation="landscape"/>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2010/11, Wetteraukreis</a:t>
            </a:r>
          </a:p>
        </c:rich>
      </c:tx>
      <c:layout>
        <c:manualLayout>
          <c:xMode val="edge"/>
          <c:yMode val="edge"/>
          <c:x val="0.15235820413436743"/>
          <c:y val="3.610777777777791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1.05998307922024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7.0662756506863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C8-408D-A5D1-B0229C8F8B8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'1.4.3_10'!$B$5:$B$7</c:f>
              <c:strCache>
                <c:ptCount val="3"/>
                <c:pt idx="0">
                  <c:v>insgesamt</c:v>
                </c:pt>
                <c:pt idx="1">
                  <c:v>Männer</c:v>
                </c:pt>
                <c:pt idx="2">
                  <c:v>Frauen</c:v>
                </c:pt>
              </c:strCache>
            </c:strRef>
          </c:cat>
          <c:val>
            <c:numRef>
              <c:f>'1.4.3_10'!$F$5:$F$7</c:f>
              <c:numCache>
                <c:formatCode>0.00</c:formatCode>
                <c:ptCount val="3"/>
                <c:pt idx="0">
                  <c:v>9.5403277326527314E-2</c:v>
                </c:pt>
                <c:pt idx="1">
                  <c:v>8.2729955183529547E-2</c:v>
                </c:pt>
                <c:pt idx="2">
                  <c:v>0.11407059116875706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706144"/>
        <c:axId val="-793694720"/>
      </c:barChart>
      <c:catAx>
        <c:axId val="-793706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4720"/>
        <c:crossesAt val="0"/>
        <c:auto val="1"/>
        <c:lblAlgn val="ctr"/>
        <c:lblOffset val="300"/>
        <c:tickLblSkip val="1"/>
        <c:tickMarkSkip val="1"/>
        <c:noMultiLvlLbl val="0"/>
      </c:catAx>
      <c:valAx>
        <c:axId val="-7936947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61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1" footer="0.49212598450000161"/>
    <c:pageSetup paperSize="9"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2010/11, Land Hessen</a:t>
            </a:r>
          </a:p>
        </c:rich>
      </c:tx>
      <c:layout>
        <c:manualLayout>
          <c:xMode val="edge"/>
          <c:yMode val="edge"/>
          <c:x val="0.15447635546819583"/>
          <c:y val="3.610777777777791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2.469305555555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2.4693055555555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65-4F61-839B-6AB121AFA00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'1.4.3_10'!$I$5:$I$7</c:f>
              <c:strCache>
                <c:ptCount val="3"/>
                <c:pt idx="0">
                  <c:v>insgesamt</c:v>
                </c:pt>
                <c:pt idx="1">
                  <c:v>Männer</c:v>
                </c:pt>
                <c:pt idx="2">
                  <c:v>Frauen</c:v>
                </c:pt>
              </c:strCache>
            </c:strRef>
          </c:cat>
          <c:val>
            <c:numRef>
              <c:f>'1.4.3_10'!$M$5:$M$7</c:f>
              <c:numCache>
                <c:formatCode>0.00</c:formatCode>
                <c:ptCount val="3"/>
                <c:pt idx="0">
                  <c:v>-8.4367535602468013E-2</c:v>
                </c:pt>
                <c:pt idx="1">
                  <c:v>-0.10100097855490087</c:v>
                </c:pt>
                <c:pt idx="2">
                  <c:v>-6.0469091867774161E-2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694176"/>
        <c:axId val="-793690912"/>
      </c:barChart>
      <c:catAx>
        <c:axId val="-793694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0912"/>
        <c:crossesAt val="0"/>
        <c:auto val="1"/>
        <c:lblAlgn val="ctr"/>
        <c:lblOffset val="300"/>
        <c:tickLblSkip val="1"/>
        <c:tickMarkSkip val="1"/>
        <c:noMultiLvlLbl val="0"/>
      </c:catAx>
      <c:valAx>
        <c:axId val="-79369091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941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2009/10, Wetteraukreis</a:t>
            </a:r>
          </a:p>
        </c:rich>
      </c:tx>
      <c:layout>
        <c:manualLayout>
          <c:xMode val="edge"/>
          <c:yMode val="edge"/>
          <c:x val="0.15235820413436749"/>
          <c:y val="3.610777777777794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5C-4A3A-B650-745075BF0AC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'1.4.3_09'!$B$5:$B$7</c:f>
              <c:strCache>
                <c:ptCount val="3"/>
                <c:pt idx="0">
                  <c:v>insgesamt</c:v>
                </c:pt>
                <c:pt idx="1">
                  <c:v>Männer</c:v>
                </c:pt>
                <c:pt idx="2">
                  <c:v>Frauen</c:v>
                </c:pt>
              </c:strCache>
            </c:strRef>
          </c:cat>
          <c:val>
            <c:numRef>
              <c:f>'1.4.3_09'!$F$5:$F$7</c:f>
              <c:numCache>
                <c:formatCode>0.00</c:formatCode>
                <c:ptCount val="3"/>
                <c:pt idx="0">
                  <c:v>1.4945989708549101E-3</c:v>
                </c:pt>
                <c:pt idx="1">
                  <c:v>6.6841523468324504E-2</c:v>
                </c:pt>
                <c:pt idx="2">
                  <c:v>-0.10849620851623287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3689824"/>
        <c:axId val="-793708320"/>
      </c:barChart>
      <c:catAx>
        <c:axId val="-793689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8320"/>
        <c:crossesAt val="0"/>
        <c:auto val="1"/>
        <c:lblAlgn val="ctr"/>
        <c:lblOffset val="300"/>
        <c:tickLblSkip val="1"/>
        <c:tickMarkSkip val="1"/>
        <c:noMultiLvlLbl val="0"/>
      </c:catAx>
      <c:valAx>
        <c:axId val="-7937083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6898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Bildungsintegration, Schüler/innen an beruflsbildenden Schulen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(duales System) im ersten Berufsschuljahr 2009/10, Land Hessen</a:t>
            </a:r>
          </a:p>
        </c:rich>
      </c:tx>
      <c:layout>
        <c:manualLayout>
          <c:xMode val="edge"/>
          <c:yMode val="edge"/>
          <c:x val="0.15447635546819594"/>
          <c:y val="3.610777777777794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884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5.6443888888888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AF-4131-9C77-AAAE1F6025A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'1.4.3_09'!$I$5:$I$7</c:f>
              <c:strCache>
                <c:ptCount val="3"/>
                <c:pt idx="0">
                  <c:v>insgesamt</c:v>
                </c:pt>
                <c:pt idx="1">
                  <c:v>Männer</c:v>
                </c:pt>
                <c:pt idx="2">
                  <c:v>Frauen</c:v>
                </c:pt>
              </c:strCache>
            </c:strRef>
          </c:cat>
          <c:val>
            <c:numRef>
              <c:f>'1.4.3_09'!$M$5:$M$7</c:f>
              <c:numCache>
                <c:formatCode>0.00</c:formatCode>
                <c:ptCount val="3"/>
                <c:pt idx="0">
                  <c:v>-0.11162008163310921</c:v>
                </c:pt>
                <c:pt idx="1">
                  <c:v>-0.12185563414966305</c:v>
                </c:pt>
                <c:pt idx="2">
                  <c:v>-9.5680483255818904E-2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3707232"/>
        <c:axId val="-791634896"/>
      </c:barChart>
      <c:catAx>
        <c:axId val="-793707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4896"/>
        <c:crossesAt val="0"/>
        <c:auto val="1"/>
        <c:lblAlgn val="ctr"/>
        <c:lblOffset val="300"/>
        <c:tickLblSkip val="1"/>
        <c:tickMarkSkip val="1"/>
        <c:noMultiLvlLbl val="0"/>
      </c:catAx>
      <c:valAx>
        <c:axId val="-7916348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37072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2019, Land Hessen</a:t>
            </a:r>
          </a:p>
        </c:rich>
      </c:tx>
      <c:layout>
        <c:manualLayout>
          <c:xMode val="edge"/>
          <c:yMode val="edge"/>
          <c:x val="0.19214386778806958"/>
          <c:y val="3.6107797703816523E-2"/>
        </c:manualLayout>
      </c:layout>
      <c:overlay val="0"/>
      <c:spPr>
        <a:noFill/>
        <a:ln w="25400">
          <a:noFill/>
        </a:ln>
      </c:spPr>
    </c:title>
    <c:autoTitleDeleted val="0"/>
    <c:plotArea>
      <c:layout>
        <c:manualLayout>
          <c:layoutTarget val="inner"/>
          <c:xMode val="edge"/>
          <c:yMode val="edge"/>
          <c:x val="7.4169919560736333E-2"/>
          <c:y val="0.15674665666791746"/>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3369-4D4E-BF23-69A5779B85E9}"/>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3369-4D4E-BF23-69A5779B85E9}"/>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3369-4D4E-BF23-69A5779B85E9}"/>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'1.4.4_19'!$I$5:$I$7</c:f>
              <c:strCache>
                <c:ptCount val="3"/>
                <c:pt idx="0">
                  <c:v>insgesamt</c:v>
                </c:pt>
                <c:pt idx="1">
                  <c:v>Männer</c:v>
                </c:pt>
                <c:pt idx="2">
                  <c:v>Frauen</c:v>
                </c:pt>
              </c:strCache>
            </c:strRef>
          </c:cat>
          <c:val>
            <c:numRef>
              <c:f>'1.4.4_19'!$M$5:$M$7</c:f>
              <c:numCache>
                <c:formatCode>General</c:formatCode>
                <c:ptCount val="3"/>
                <c:pt idx="0">
                  <c:v>-0.44403869536444251</c:v>
                </c:pt>
                <c:pt idx="1">
                  <c:v>-0.44002115275493836</c:v>
                </c:pt>
                <c:pt idx="2">
                  <c:v>-0.4363491822261909</c:v>
                </c:pt>
              </c:numCache>
            </c:numRef>
          </c:val>
          <c:extLst>
            <c:ext xmlns:c16="http://schemas.microsoft.com/office/drawing/2014/chart" uri="{C3380CC4-5D6E-409C-BE32-E72D297353CC}">
              <c16:uniqueId val="{00000006-3369-4D4E-BF23-69A5779B85E9}"/>
            </c:ext>
          </c:extLst>
        </c:ser>
        <c:dLbls>
          <c:showLegendKey val="0"/>
          <c:showVal val="1"/>
          <c:showCatName val="0"/>
          <c:showSerName val="0"/>
          <c:showPercent val="0"/>
          <c:showBubbleSize val="0"/>
        </c:dLbls>
        <c:gapWidth val="150"/>
        <c:axId val="560791440"/>
        <c:axId val="560791832"/>
      </c:barChart>
      <c:catAx>
        <c:axId val="56079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832"/>
        <c:crossesAt val="0"/>
        <c:auto val="1"/>
        <c:lblAlgn val="ctr"/>
        <c:lblOffset val="300"/>
        <c:tickLblSkip val="1"/>
        <c:tickMarkSkip val="1"/>
        <c:noMultiLvlLbl val="0"/>
      </c:catAx>
      <c:valAx>
        <c:axId val="5607918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4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2019, Wetteraukreis</a:t>
            </a:r>
          </a:p>
        </c:rich>
      </c:tx>
      <c:layout>
        <c:manualLayout>
          <c:xMode val="edge"/>
          <c:yMode val="edge"/>
          <c:x val="0.16332171429989356"/>
          <c:y val="3.610797546776446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510-4092-BCAF-A1FDFF9CACD6}"/>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510-4092-BCAF-A1FDFF9CACD6}"/>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510-4092-BCAF-A1FDFF9CACD6}"/>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'1.4.4_19'!$B$4:$B$6</c:f>
              <c:strCache>
                <c:ptCount val="3"/>
                <c:pt idx="0">
                  <c:v>insgesamt</c:v>
                </c:pt>
                <c:pt idx="1">
                  <c:v>Männer</c:v>
                </c:pt>
                <c:pt idx="2">
                  <c:v>Frauen</c:v>
                </c:pt>
              </c:strCache>
            </c:strRef>
          </c:cat>
          <c:val>
            <c:numRef>
              <c:f>'1.4.4_19'!$F$4:$F$6</c:f>
              <c:numCache>
                <c:formatCode>General</c:formatCode>
                <c:ptCount val="3"/>
                <c:pt idx="0">
                  <c:v>-0.45819534837585407</c:v>
                </c:pt>
                <c:pt idx="1">
                  <c:v>-0.46934458577987359</c:v>
                </c:pt>
                <c:pt idx="2">
                  <c:v>-0.39449675394470962</c:v>
                </c:pt>
              </c:numCache>
            </c:numRef>
          </c:val>
          <c:extLst>
            <c:ext xmlns:c16="http://schemas.microsoft.com/office/drawing/2014/chart" uri="{C3380CC4-5D6E-409C-BE32-E72D297353CC}">
              <c16:uniqueId val="{00000006-F510-4092-BCAF-A1FDFF9CACD6}"/>
            </c:ext>
          </c:extLst>
        </c:ser>
        <c:dLbls>
          <c:showLegendKey val="0"/>
          <c:showVal val="1"/>
          <c:showCatName val="0"/>
          <c:showSerName val="0"/>
          <c:showPercent val="0"/>
          <c:showBubbleSize val="0"/>
        </c:dLbls>
        <c:gapWidth val="150"/>
        <c:axId val="560792616"/>
        <c:axId val="560798104"/>
      </c:barChart>
      <c:catAx>
        <c:axId val="56079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104"/>
        <c:crossesAt val="0"/>
        <c:auto val="1"/>
        <c:lblAlgn val="ctr"/>
        <c:lblOffset val="300"/>
        <c:tickLblSkip val="1"/>
        <c:tickMarkSkip val="1"/>
        <c:noMultiLvlLbl val="0"/>
      </c:catAx>
      <c:valAx>
        <c:axId val="5607981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26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2018, Land Hessen</a:t>
            </a:r>
          </a:p>
        </c:rich>
      </c:tx>
      <c:layout>
        <c:manualLayout>
          <c:xMode val="edge"/>
          <c:yMode val="edge"/>
          <c:x val="0.19214386778806958"/>
          <c:y val="3.6107797703816523E-2"/>
        </c:manualLayout>
      </c:layout>
      <c:overlay val="0"/>
      <c:spPr>
        <a:noFill/>
        <a:ln w="25400">
          <a:noFill/>
        </a:ln>
      </c:spPr>
    </c:title>
    <c:autoTitleDeleted val="0"/>
    <c:plotArea>
      <c:layout>
        <c:manualLayout>
          <c:layoutTarget val="inner"/>
          <c:xMode val="edge"/>
          <c:yMode val="edge"/>
          <c:x val="7.4169919560736333E-2"/>
          <c:y val="0.15674665666791746"/>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7C5-4B60-B68C-6B8224A2FC12}"/>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27C5-4B60-B68C-6B8224A2FC12}"/>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27C5-4B60-B68C-6B8224A2FC12}"/>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'1.4.4_18'!$I$5:$I$7</c:f>
              <c:strCache>
                <c:ptCount val="3"/>
                <c:pt idx="0">
                  <c:v>insgesamt</c:v>
                </c:pt>
                <c:pt idx="1">
                  <c:v>Männer</c:v>
                </c:pt>
                <c:pt idx="2">
                  <c:v>Frauen</c:v>
                </c:pt>
              </c:strCache>
            </c:strRef>
          </c:cat>
          <c:val>
            <c:numRef>
              <c:f>'1.4.4_18'!$M$5:$M$7</c:f>
              <c:numCache>
                <c:formatCode>General</c:formatCode>
                <c:ptCount val="3"/>
                <c:pt idx="0">
                  <c:v>-0.43991521732913819</c:v>
                </c:pt>
                <c:pt idx="1">
                  <c:v>-0.43256749605232625</c:v>
                </c:pt>
                <c:pt idx="2">
                  <c:v>-0.43496435791210086</c:v>
                </c:pt>
              </c:numCache>
            </c:numRef>
          </c:val>
          <c:extLst>
            <c:ext xmlns:c16="http://schemas.microsoft.com/office/drawing/2014/chart" uri="{C3380CC4-5D6E-409C-BE32-E72D297353CC}">
              <c16:uniqueId val="{00000006-27C5-4B60-B68C-6B8224A2FC12}"/>
            </c:ext>
          </c:extLst>
        </c:ser>
        <c:dLbls>
          <c:showLegendKey val="0"/>
          <c:showVal val="1"/>
          <c:showCatName val="0"/>
          <c:showSerName val="0"/>
          <c:showPercent val="0"/>
          <c:showBubbleSize val="0"/>
        </c:dLbls>
        <c:gapWidth val="150"/>
        <c:axId val="560791440"/>
        <c:axId val="560791832"/>
      </c:barChart>
      <c:catAx>
        <c:axId val="56079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832"/>
        <c:crossesAt val="0"/>
        <c:auto val="1"/>
        <c:lblAlgn val="ctr"/>
        <c:lblOffset val="300"/>
        <c:tickLblSkip val="1"/>
        <c:tickMarkSkip val="1"/>
        <c:noMultiLvlLbl val="0"/>
      </c:catAx>
      <c:valAx>
        <c:axId val="5607918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14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2018, Wetteraukreis</a:t>
            </a:r>
          </a:p>
        </c:rich>
      </c:tx>
      <c:layout>
        <c:manualLayout>
          <c:xMode val="edge"/>
          <c:yMode val="edge"/>
          <c:x val="0.16332171429989356"/>
          <c:y val="3.610797546776446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B87F-4759-8DA3-912227FB25DA}"/>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B87F-4759-8DA3-912227FB25DA}"/>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B87F-4759-8DA3-912227FB25DA}"/>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'1.4.4_18'!$B$4:$B$6</c:f>
              <c:strCache>
                <c:ptCount val="3"/>
                <c:pt idx="0">
                  <c:v>insgesamt</c:v>
                </c:pt>
                <c:pt idx="1">
                  <c:v>Männer</c:v>
                </c:pt>
                <c:pt idx="2">
                  <c:v>Frauen</c:v>
                </c:pt>
              </c:strCache>
            </c:strRef>
          </c:cat>
          <c:val>
            <c:numRef>
              <c:f>'1.4.4_18'!$F$4:$F$6</c:f>
              <c:numCache>
                <c:formatCode>General</c:formatCode>
                <c:ptCount val="3"/>
                <c:pt idx="0">
                  <c:v>-0.43038654397143339</c:v>
                </c:pt>
                <c:pt idx="1">
                  <c:v>-0.44359162441573352</c:v>
                </c:pt>
                <c:pt idx="2">
                  <c:v>-0.37828162291169454</c:v>
                </c:pt>
              </c:numCache>
            </c:numRef>
          </c:val>
          <c:extLst>
            <c:ext xmlns:c16="http://schemas.microsoft.com/office/drawing/2014/chart" uri="{C3380CC4-5D6E-409C-BE32-E72D297353CC}">
              <c16:uniqueId val="{00000006-B87F-4759-8DA3-912227FB25DA}"/>
            </c:ext>
          </c:extLst>
        </c:ser>
        <c:dLbls>
          <c:showLegendKey val="0"/>
          <c:showVal val="1"/>
          <c:showCatName val="0"/>
          <c:showSerName val="0"/>
          <c:showPercent val="0"/>
          <c:showBubbleSize val="0"/>
        </c:dLbls>
        <c:gapWidth val="150"/>
        <c:axId val="560792616"/>
        <c:axId val="560798104"/>
      </c:barChart>
      <c:catAx>
        <c:axId val="560792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104"/>
        <c:crossesAt val="0"/>
        <c:auto val="1"/>
        <c:lblAlgn val="ctr"/>
        <c:lblOffset val="300"/>
        <c:tickLblSkip val="1"/>
        <c:tickMarkSkip val="1"/>
        <c:noMultiLvlLbl val="0"/>
      </c:catAx>
      <c:valAx>
        <c:axId val="5607981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26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2017, Land Hessen</a:t>
            </a:r>
          </a:p>
        </c:rich>
      </c:tx>
      <c:layout>
        <c:manualLayout>
          <c:xMode val="edge"/>
          <c:yMode val="edge"/>
          <c:x val="0.19214386778806958"/>
          <c:y val="3.6107797703816523E-2"/>
        </c:manualLayout>
      </c:layout>
      <c:overlay val="0"/>
      <c:spPr>
        <a:noFill/>
        <a:ln w="25400">
          <a:noFill/>
        </a:ln>
      </c:spPr>
    </c:title>
    <c:autoTitleDeleted val="0"/>
    <c:plotArea>
      <c:layout>
        <c:manualLayout>
          <c:layoutTarget val="inner"/>
          <c:xMode val="edge"/>
          <c:yMode val="edge"/>
          <c:x val="7.4169919560736333E-2"/>
          <c:y val="0.15674665666791746"/>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43A-4A96-AA76-EC23232B124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43A-4A96-AA76-EC23232B124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43A-4A96-AA76-EC23232B124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'1.4.4_17'!$I$5:$I$7</c:f>
              <c:strCache>
                <c:ptCount val="3"/>
                <c:pt idx="0">
                  <c:v>insgesamt</c:v>
                </c:pt>
                <c:pt idx="1">
                  <c:v>Männer</c:v>
                </c:pt>
                <c:pt idx="2">
                  <c:v>Frauen</c:v>
                </c:pt>
              </c:strCache>
            </c:strRef>
          </c:cat>
          <c:val>
            <c:numRef>
              <c:f>'1.4.4_17'!$M$5:$M$7</c:f>
              <c:numCache>
                <c:formatCode>General</c:formatCode>
                <c:ptCount val="3"/>
                <c:pt idx="0">
                  <c:v>-0.43344169689186474</c:v>
                </c:pt>
                <c:pt idx="1">
                  <c:v>-0.43078572038481822</c:v>
                </c:pt>
                <c:pt idx="2">
                  <c:v>-0.41840071684681901</c:v>
                </c:pt>
              </c:numCache>
            </c:numRef>
          </c:val>
          <c:extLst>
            <c:ext xmlns:c16="http://schemas.microsoft.com/office/drawing/2014/chart" uri="{C3380CC4-5D6E-409C-BE32-E72D297353CC}">
              <c16:uniqueId val="{00000006-643A-4A96-AA76-EC23232B124E}"/>
            </c:ext>
          </c:extLst>
        </c:ser>
        <c:dLbls>
          <c:showLegendKey val="0"/>
          <c:showVal val="1"/>
          <c:showCatName val="0"/>
          <c:showSerName val="0"/>
          <c:showPercent val="0"/>
          <c:showBubbleSize val="0"/>
        </c:dLbls>
        <c:gapWidth val="150"/>
        <c:axId val="-1134796576"/>
        <c:axId val="-1134795488"/>
      </c:barChart>
      <c:catAx>
        <c:axId val="-11347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5488"/>
        <c:crossesAt val="0"/>
        <c:auto val="1"/>
        <c:lblAlgn val="ctr"/>
        <c:lblOffset val="300"/>
        <c:tickLblSkip val="1"/>
        <c:tickMarkSkip val="1"/>
        <c:noMultiLvlLbl val="0"/>
      </c:catAx>
      <c:valAx>
        <c:axId val="-11347954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65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2010,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'1.1_10'!$B$4</c:f>
              <c:strCache>
                <c:ptCount val="1"/>
                <c:pt idx="0">
                  <c:v>insgesamt</c:v>
                </c:pt>
              </c:strCache>
            </c:strRef>
          </c:tx>
          <c:spPr>
            <a:solidFill>
              <a:schemeClr val="bg1">
                <a:lumMod val="75000"/>
              </a:schemeClr>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'1.1_10'!$C$3:$I$3</c:f>
              <c:strCache>
                <c:ptCount val="7"/>
                <c:pt idx="0">
                  <c:v>SvB</c:v>
                </c:pt>
                <c:pt idx="1">
                  <c:v>SGB II</c:v>
                </c:pt>
                <c:pt idx="2">
                  <c:v>SGB III</c:v>
                </c:pt>
                <c:pt idx="3">
                  <c:v>Jugend</c:v>
                </c:pt>
                <c:pt idx="4">
                  <c:v>Selbständigkeit</c:v>
                </c:pt>
                <c:pt idx="5">
                  <c:v>Maßnahmen</c:v>
                </c:pt>
                <c:pt idx="6">
                  <c:v>Integrationsindex gesamt</c:v>
                </c:pt>
              </c:strCache>
            </c:strRef>
          </c:cat>
          <c:val>
            <c:numRef>
              <c:f>'1.1_10'!$C$4:$I$4</c:f>
              <c:numCache>
                <c:formatCode>General</c:formatCode>
                <c:ptCount val="7"/>
                <c:pt idx="0">
                  <c:v>-0.14745812181474993</c:v>
                </c:pt>
                <c:pt idx="1">
                  <c:v>-0.44636031604578008</c:v>
                </c:pt>
                <c:pt idx="2">
                  <c:v>-7.2637647583308596E-2</c:v>
                </c:pt>
                <c:pt idx="3">
                  <c:v>-1.3781020743312293E-2</c:v>
                </c:pt>
                <c:pt idx="4">
                  <c:v>0.41959789547437987</c:v>
                </c:pt>
                <c:pt idx="5">
                  <c:v>0.135650201595786</c:v>
                </c:pt>
                <c:pt idx="6">
                  <c:v>-0.11506595886081131</c:v>
                </c:pt>
              </c:numCache>
            </c:numRef>
          </c:val>
          <c:extLst>
            <c:ext xmlns:c16="http://schemas.microsoft.com/office/drawing/2014/chart" uri="{C3380CC4-5D6E-409C-BE32-E72D297353CC}">
              <c16:uniqueId val="{00000001-CA88-424A-899C-7FC761CEF310}"/>
            </c:ext>
          </c:extLst>
        </c:ser>
        <c:ser>
          <c:idx val="5"/>
          <c:order val="1"/>
          <c:tx>
            <c:strRef>
              <c:f>'1.1_10'!$B$5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'1.1_10'!$C$3:$I$3</c:f>
              <c:strCache>
                <c:ptCount val="7"/>
                <c:pt idx="0">
                  <c:v>SvB</c:v>
                </c:pt>
                <c:pt idx="1">
                  <c:v>SGB II</c:v>
                </c:pt>
                <c:pt idx="2">
                  <c:v>SGB III</c:v>
                </c:pt>
                <c:pt idx="3">
                  <c:v>Jugend</c:v>
                </c:pt>
                <c:pt idx="4">
                  <c:v>Selbständigkeit</c:v>
                </c:pt>
                <c:pt idx="5">
                  <c:v>Maßnahmen</c:v>
                </c:pt>
                <c:pt idx="6">
                  <c:v>Integrationsindex gesamt</c:v>
                </c:pt>
              </c:strCache>
            </c:strRef>
          </c:cat>
          <c:val>
            <c:numRef>
              <c:f>'1.1_10'!$C$5:$I$5</c:f>
              <c:numCache>
                <c:formatCode>0.0000</c:formatCode>
                <c:ptCount val="7"/>
                <c:pt idx="0">
                  <c:v>-8.311395690068446E-2</c:v>
                </c:pt>
                <c:pt idx="1">
                  <c:v>-0.42814186151079148</c:v>
                </c:pt>
                <c:pt idx="2">
                  <c:v>-0.10909282923223151</c:v>
                </c:pt>
                <c:pt idx="3">
                  <c:v>-3.3493981464282415E-3</c:v>
                </c:pt>
                <c:pt idx="4">
                  <c:v>0.41959789547437987</c:v>
                </c:pt>
                <c:pt idx="5">
                  <c:v>0.14378703162813988</c:v>
                </c:pt>
                <c:pt idx="6">
                  <c:v>-8.6038923032686648E-2</c:v>
                </c:pt>
              </c:numCache>
            </c:numRef>
          </c:val>
          <c:extLst>
            <c:ext xmlns:c16="http://schemas.microsoft.com/office/drawing/2014/chart" uri="{C3380CC4-5D6E-409C-BE32-E72D297353CC}">
              <c16:uniqueId val="{00000004-CA88-424A-899C-7FC761CEF310}"/>
            </c:ext>
          </c:extLst>
        </c:ser>
        <c:ser>
          <c:idx val="6"/>
          <c:order val="2"/>
          <c:tx>
            <c:strRef>
              <c:f>'1.1_10'!$B$6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a:effectLst/>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'1.1_10'!$C$3:$I$3</c:f>
              <c:strCache>
                <c:ptCount val="7"/>
                <c:pt idx="0">
                  <c:v>SvB</c:v>
                </c:pt>
                <c:pt idx="1">
                  <c:v>SGB II</c:v>
                </c:pt>
                <c:pt idx="2">
                  <c:v>SGB III</c:v>
                </c:pt>
                <c:pt idx="3">
                  <c:v>Jugend</c:v>
                </c:pt>
                <c:pt idx="4">
                  <c:v>Selbständigkeit</c:v>
                </c:pt>
                <c:pt idx="5">
                  <c:v>Maßnahmen</c:v>
                </c:pt>
                <c:pt idx="6">
                  <c:v>Integrationsindex gesamt</c:v>
                </c:pt>
              </c:strCache>
            </c:strRef>
          </c:cat>
          <c:val>
            <c:numRef>
              <c:f>'1.1_10'!$C$6:$I$6</c:f>
              <c:numCache>
                <c:formatCode>0.0000</c:formatCode>
                <c:ptCount val="7"/>
                <c:pt idx="0">
                  <c:v>-0.21757735847677595</c:v>
                </c:pt>
                <c:pt idx="1">
                  <c:v>-0.46298722843467344</c:v>
                </c:pt>
                <c:pt idx="2">
                  <c:v>-3.6530122481724492E-2</c:v>
                </c:pt>
                <c:pt idx="3">
                  <c:v>-6.0814388809787949E-2</c:v>
                </c:pt>
                <c:pt idx="4">
                  <c:v>0.41959789547437987</c:v>
                </c:pt>
                <c:pt idx="5">
                  <c:v>0.13813299666623902</c:v>
                </c:pt>
                <c:pt idx="6">
                  <c:v>-0.15272055911888574</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838377936"/>
        <c:axId val="-838379024"/>
      </c:barChart>
      <c:catAx>
        <c:axId val="-83837793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79024"/>
        <c:crossesAt val="0"/>
        <c:auto val="1"/>
        <c:lblAlgn val="ctr"/>
        <c:lblOffset val="100"/>
        <c:tickLblSkip val="1"/>
        <c:tickMarkSkip val="1"/>
        <c:noMultiLvlLbl val="0"/>
      </c:catAx>
      <c:valAx>
        <c:axId val="-838379024"/>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7936"/>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2017, Wetteraukreis</a:t>
            </a:r>
          </a:p>
        </c:rich>
      </c:tx>
      <c:layout>
        <c:manualLayout>
          <c:xMode val="edge"/>
          <c:yMode val="edge"/>
          <c:x val="0.16332171429989356"/>
          <c:y val="3.610797546776446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688-43A4-8805-F52A08697E83}"/>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688-43A4-8805-F52A08697E83}"/>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688-43A4-8805-F52A08697E8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'1.4.4_17'!$B$4:$B$6</c:f>
              <c:strCache>
                <c:ptCount val="3"/>
                <c:pt idx="0">
                  <c:v>insgesamt</c:v>
                </c:pt>
                <c:pt idx="1">
                  <c:v>Männer</c:v>
                </c:pt>
                <c:pt idx="2">
                  <c:v>Frauen</c:v>
                </c:pt>
              </c:strCache>
            </c:strRef>
          </c:cat>
          <c:val>
            <c:numRef>
              <c:f>'1.4.4_17'!$F$4:$F$6</c:f>
              <c:numCache>
                <c:formatCode>General</c:formatCode>
                <c:ptCount val="3"/>
                <c:pt idx="0">
                  <c:v>-0.32436005871520213</c:v>
                </c:pt>
                <c:pt idx="1">
                  <c:v>-0.37348878923766815</c:v>
                </c:pt>
                <c:pt idx="2">
                  <c:v>-0.20022281364114625</c:v>
                </c:pt>
              </c:numCache>
            </c:numRef>
          </c:val>
          <c:extLst>
            <c:ext xmlns:c16="http://schemas.microsoft.com/office/drawing/2014/chart" uri="{C3380CC4-5D6E-409C-BE32-E72D297353CC}">
              <c16:uniqueId val="{00000006-9688-43A4-8805-F52A08697E83}"/>
            </c:ext>
          </c:extLst>
        </c:ser>
        <c:dLbls>
          <c:showLegendKey val="0"/>
          <c:showVal val="1"/>
          <c:showCatName val="0"/>
          <c:showSerName val="0"/>
          <c:showPercent val="0"/>
          <c:showBubbleSize val="0"/>
        </c:dLbls>
        <c:gapWidth val="150"/>
        <c:axId val="-1134791136"/>
        <c:axId val="-1134799840"/>
      </c:barChart>
      <c:catAx>
        <c:axId val="-113479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9840"/>
        <c:crossesAt val="0"/>
        <c:auto val="1"/>
        <c:lblAlgn val="ctr"/>
        <c:lblOffset val="300"/>
        <c:tickLblSkip val="1"/>
        <c:tickMarkSkip val="1"/>
        <c:noMultiLvlLbl val="0"/>
      </c:catAx>
      <c:valAx>
        <c:axId val="-11347998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11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2016, Land Hessen</a:t>
            </a:r>
          </a:p>
        </c:rich>
      </c:tx>
      <c:layout>
        <c:manualLayout>
          <c:xMode val="edge"/>
          <c:yMode val="edge"/>
          <c:x val="0.12979689366786182"/>
          <c:y val="3.6107885978059813E-2"/>
        </c:manualLayout>
      </c:layout>
      <c:overlay val="0"/>
      <c:spPr>
        <a:noFill/>
        <a:ln w="25400">
          <a:noFill/>
        </a:ln>
      </c:spPr>
    </c:title>
    <c:autoTitleDeleted val="0"/>
    <c:plotArea>
      <c:layout>
        <c:manualLayout>
          <c:layoutTarget val="inner"/>
          <c:xMode val="edge"/>
          <c:yMode val="edge"/>
          <c:x val="7.4169919560736333E-2"/>
          <c:y val="0.15674665666791746"/>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643A-4A96-AA76-EC23232B124E}"/>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643A-4A96-AA76-EC23232B124E}"/>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643A-4A96-AA76-EC23232B124E}"/>
              </c:ext>
            </c:extLst>
          </c:dPt>
          <c:dLbls>
            <c:dLbl>
              <c:idx val="0"/>
              <c:layout>
                <c:manualLayout>
                  <c:x val="-6.9727843159392213E-4"/>
                  <c:y val="1.136475902978615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3A-4A96-AA76-EC23232B124E}"/>
                </c:ext>
              </c:extLst>
            </c:dLbl>
            <c:dLbl>
              <c:idx val="1"/>
              <c:layout>
                <c:manualLayout>
                  <c:x val="-2.9669140819763122E-3"/>
                  <c:y val="8.77048545875478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3A-4A96-AA76-EC23232B124E}"/>
                </c:ext>
              </c:extLst>
            </c:dLbl>
            <c:dLbl>
              <c:idx val="2"/>
              <c:layout>
                <c:manualLayout>
                  <c:x val="-1.7522696819640421E-16"/>
                  <c:y val="1.31180117230655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3A-4A96-AA76-EC23232B124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'[9]Index-Alo-SGBII-Jugend_HE_G'!$A$3:$A$5</c:f>
              <c:strCache>
                <c:ptCount val="3"/>
                <c:pt idx="0">
                  <c:v>insgesamt</c:v>
                </c:pt>
                <c:pt idx="1">
                  <c:v>Männer</c:v>
                </c:pt>
                <c:pt idx="2">
                  <c:v>Frauen</c:v>
                </c:pt>
              </c:strCache>
            </c:strRef>
          </c:cat>
          <c:val>
            <c:numRef>
              <c:f>'[9]Index-Alo-SGBII-Jugend_HE_G'!$E$3:$E$5</c:f>
              <c:numCache>
                <c:formatCode>General</c:formatCode>
                <c:ptCount val="3"/>
                <c:pt idx="0">
                  <c:v>-0.36234871405111746</c:v>
                </c:pt>
                <c:pt idx="1">
                  <c:v>-0.35854317425997362</c:v>
                </c:pt>
                <c:pt idx="2">
                  <c:v>-0.35400555655136334</c:v>
                </c:pt>
              </c:numCache>
            </c:numRef>
          </c:val>
          <c:extLst>
            <c:ext xmlns:c16="http://schemas.microsoft.com/office/drawing/2014/chart" uri="{C3380CC4-5D6E-409C-BE32-E72D297353CC}">
              <c16:uniqueId val="{00000006-643A-4A96-AA76-EC23232B124E}"/>
            </c:ext>
          </c:extLst>
        </c:ser>
        <c:dLbls>
          <c:showLegendKey val="0"/>
          <c:showVal val="1"/>
          <c:showCatName val="0"/>
          <c:showSerName val="0"/>
          <c:showPercent val="0"/>
          <c:showBubbleSize val="0"/>
        </c:dLbls>
        <c:gapWidth val="150"/>
        <c:axId val="-791614224"/>
        <c:axId val="-791619664"/>
      </c:barChart>
      <c:catAx>
        <c:axId val="-79161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9664"/>
        <c:crossesAt val="0"/>
        <c:auto val="1"/>
        <c:lblAlgn val="ctr"/>
        <c:lblOffset val="300"/>
        <c:tickLblSkip val="1"/>
        <c:tickMarkSkip val="1"/>
        <c:noMultiLvlLbl val="0"/>
      </c:catAx>
      <c:valAx>
        <c:axId val="-79161966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42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3" footer="0.49212598450000133"/>
    <c:pageSetup paperSize="9" orientation="landscape"/>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2016, Wetteraukreis</a:t>
            </a:r>
          </a:p>
        </c:rich>
      </c:tx>
      <c:layout>
        <c:manualLayout>
          <c:xMode val="edge"/>
          <c:yMode val="edge"/>
          <c:x val="0.12979689366786176"/>
          <c:y val="3.6107885978059799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9688-43A4-8805-F52A08697E83}"/>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9688-43A4-8805-F52A08697E83}"/>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9688-43A4-8805-F52A08697E83}"/>
              </c:ext>
            </c:extLst>
          </c:dPt>
          <c:dLbls>
            <c:dLbl>
              <c:idx val="0"/>
              <c:layout>
                <c:manualLayout>
                  <c:x val="1.6922078288601062E-3"/>
                  <c:y val="-1.00832436159957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88-43A4-8805-F52A08697E83}"/>
                </c:ext>
              </c:extLst>
            </c:dLbl>
            <c:dLbl>
              <c:idx val="1"/>
              <c:layout>
                <c:manualLayout>
                  <c:x val="-5.7742782152231116E-4"/>
                  <c:y val="-9.10289699042313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88-43A4-8805-F52A08697E83}"/>
                </c:ext>
              </c:extLst>
            </c:dLbl>
            <c:dLbl>
              <c:idx val="2"/>
              <c:layout>
                <c:manualLayout>
                  <c:x val="0"/>
                  <c:y val="-4.75537072611232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88-43A4-8805-F52A08697E8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'[10]Index-Alo-SGBII-Jugend_WE_G'!$A$3:$A$5</c:f>
              <c:strCache>
                <c:ptCount val="3"/>
                <c:pt idx="0">
                  <c:v>insgesamt</c:v>
                </c:pt>
                <c:pt idx="1">
                  <c:v>Männer</c:v>
                </c:pt>
                <c:pt idx="2">
                  <c:v>Frauen</c:v>
                </c:pt>
              </c:strCache>
            </c:strRef>
          </c:cat>
          <c:val>
            <c:numRef>
              <c:f>'[10]Index-Alo-SGBII-Jugend_WE_G'!$E$3:$E$5</c:f>
              <c:numCache>
                <c:formatCode>General</c:formatCode>
                <c:ptCount val="3"/>
                <c:pt idx="0">
                  <c:v>-0.44660741834426498</c:v>
                </c:pt>
                <c:pt idx="1">
                  <c:v>-0.44690792494520681</c:v>
                </c:pt>
                <c:pt idx="2">
                  <c:v>-0.38177390619264617</c:v>
                </c:pt>
              </c:numCache>
            </c:numRef>
          </c:val>
          <c:extLst>
            <c:ext xmlns:c16="http://schemas.microsoft.com/office/drawing/2014/chart" uri="{C3380CC4-5D6E-409C-BE32-E72D297353CC}">
              <c16:uniqueId val="{00000006-9688-43A4-8805-F52A08697E83}"/>
            </c:ext>
          </c:extLst>
        </c:ser>
        <c:dLbls>
          <c:showLegendKey val="0"/>
          <c:showVal val="1"/>
          <c:showCatName val="0"/>
          <c:showSerName val="0"/>
          <c:showPercent val="0"/>
          <c:showBubbleSize val="0"/>
        </c:dLbls>
        <c:gapWidth val="150"/>
        <c:axId val="-791634352"/>
        <c:axId val="-791625104"/>
      </c:barChart>
      <c:catAx>
        <c:axId val="-791634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5104"/>
        <c:crossesAt val="0"/>
        <c:auto val="1"/>
        <c:lblAlgn val="ctr"/>
        <c:lblOffset val="300"/>
        <c:tickLblSkip val="1"/>
        <c:tickMarkSkip val="1"/>
        <c:noMultiLvlLbl val="0"/>
      </c:catAx>
      <c:valAx>
        <c:axId val="-7916251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43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2015, Wetteraukreis</a:t>
            </a:r>
          </a:p>
        </c:rich>
      </c:tx>
      <c:layout>
        <c:manualLayout>
          <c:xMode val="edge"/>
          <c:yMode val="edge"/>
          <c:x val="0.15235820413436754"/>
          <c:y val="3.610777777777796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7E-433B-BEA2-4245D702AF8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'1.4.4_15'!$B$5:$B$7</c:f>
              <c:strCache>
                <c:ptCount val="3"/>
                <c:pt idx="0">
                  <c:v>insgesamt</c:v>
                </c:pt>
                <c:pt idx="1">
                  <c:v>Männer</c:v>
                </c:pt>
                <c:pt idx="2">
                  <c:v>Frauen</c:v>
                </c:pt>
              </c:strCache>
            </c:strRef>
          </c:cat>
          <c:val>
            <c:numRef>
              <c:f>'1.4.4_15'!$F$5:$F$7</c:f>
              <c:numCache>
                <c:formatCode>General</c:formatCode>
                <c:ptCount val="3"/>
                <c:pt idx="0">
                  <c:v>-0.32549420976720667</c:v>
                </c:pt>
                <c:pt idx="1">
                  <c:v>-0.3443821662933837</c:v>
                </c:pt>
                <c:pt idx="2">
                  <c:v>-0.29445414502631118</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25648"/>
        <c:axId val="-791635984"/>
      </c:barChart>
      <c:catAx>
        <c:axId val="-791625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5984"/>
        <c:crossesAt val="0"/>
        <c:auto val="1"/>
        <c:lblAlgn val="ctr"/>
        <c:lblOffset val="300"/>
        <c:tickLblSkip val="1"/>
        <c:tickMarkSkip val="1"/>
        <c:noMultiLvlLbl val="0"/>
      </c:catAx>
      <c:valAx>
        <c:axId val="-7916359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56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83" footer="0.49212598450000183"/>
    <c:pageSetup paperSize="9" orientation="landscape"/>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2015, Land Hessen</a:t>
            </a:r>
          </a:p>
        </c:rich>
      </c:tx>
      <c:layout>
        <c:manualLayout>
          <c:xMode val="edge"/>
          <c:yMode val="edge"/>
          <c:x val="0.15447635546819599"/>
          <c:y val="3.610777777777796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29964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BB-4644-A3FC-969E1A24C1F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'1.4.4_15'!$I$5:$I$7</c:f>
              <c:strCache>
                <c:ptCount val="3"/>
                <c:pt idx="0">
                  <c:v>insgesamt</c:v>
                </c:pt>
                <c:pt idx="1">
                  <c:v>Männer</c:v>
                </c:pt>
                <c:pt idx="2">
                  <c:v>Frauen</c:v>
                </c:pt>
              </c:strCache>
            </c:strRef>
          </c:cat>
          <c:val>
            <c:numRef>
              <c:f>'1.4.4_15'!$M$5:$M$7</c:f>
              <c:numCache>
                <c:formatCode>General</c:formatCode>
                <c:ptCount val="3"/>
                <c:pt idx="0">
                  <c:v>-0.29801742724421043</c:v>
                </c:pt>
                <c:pt idx="1">
                  <c:v>-0.28246157157028184</c:v>
                </c:pt>
                <c:pt idx="2">
                  <c:v>-0.31337301262874284</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33808"/>
        <c:axId val="-791630000"/>
      </c:barChart>
      <c:catAx>
        <c:axId val="-79163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0000"/>
        <c:crossesAt val="0"/>
        <c:auto val="1"/>
        <c:lblAlgn val="ctr"/>
        <c:lblOffset val="300"/>
        <c:tickLblSkip val="1"/>
        <c:tickMarkSkip val="1"/>
        <c:noMultiLvlLbl val="0"/>
      </c:catAx>
      <c:valAx>
        <c:axId val="-7916300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38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89" footer="0.49212598450000189"/>
    <c:pageSetup paperSize="9" orientation="landscape"/>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2014, Wetteraukreis</a:t>
            </a:r>
          </a:p>
        </c:rich>
      </c:tx>
      <c:layout>
        <c:manualLayout>
          <c:xMode val="edge"/>
          <c:yMode val="edge"/>
          <c:x val="0.15235820413436763"/>
          <c:y val="3.610777777777798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F6-40DE-8CCA-74779512D23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'1.4.4_14'!$B$5:$B$7</c:f>
              <c:strCache>
                <c:ptCount val="3"/>
                <c:pt idx="0">
                  <c:v>insgesamt</c:v>
                </c:pt>
                <c:pt idx="1">
                  <c:v>Männer</c:v>
                </c:pt>
                <c:pt idx="2">
                  <c:v>Frauen</c:v>
                </c:pt>
              </c:strCache>
            </c:strRef>
          </c:cat>
          <c:val>
            <c:numRef>
              <c:f>'1.4.4_14'!$F$5:$F$7</c:f>
              <c:numCache>
                <c:formatCode>General</c:formatCode>
                <c:ptCount val="3"/>
                <c:pt idx="0">
                  <c:v>-0.40590335691935442</c:v>
                </c:pt>
                <c:pt idx="1">
                  <c:v>-0.40462690830204773</c:v>
                </c:pt>
                <c:pt idx="2">
                  <c:v>-0.40011684860198993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6400"/>
        <c:axId val="-791620752"/>
      </c:barChart>
      <c:catAx>
        <c:axId val="-791616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0752"/>
        <c:crossesAt val="0"/>
        <c:auto val="1"/>
        <c:lblAlgn val="ctr"/>
        <c:lblOffset val="300"/>
        <c:tickLblSkip val="1"/>
        <c:tickMarkSkip val="1"/>
        <c:noMultiLvlLbl val="0"/>
      </c:catAx>
      <c:valAx>
        <c:axId val="-7916207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640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95" footer="0.49212598450000195"/>
    <c:pageSetup paperSize="9" orientation="landscape"/>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2014, Land Hessen</a:t>
            </a:r>
          </a:p>
        </c:rich>
      </c:tx>
      <c:layout>
        <c:manualLayout>
          <c:xMode val="edge"/>
          <c:yMode val="edge"/>
          <c:x val="0.15447635546819607"/>
          <c:y val="3.610777777777798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045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5C-4C50-B684-0082CF2FBC14}"/>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'1.4.4_14'!$I$5:$I$7</c:f>
              <c:strCache>
                <c:ptCount val="3"/>
                <c:pt idx="0">
                  <c:v>insgesamt</c:v>
                </c:pt>
                <c:pt idx="1">
                  <c:v>Männer</c:v>
                </c:pt>
                <c:pt idx="2">
                  <c:v>Frauen</c:v>
                </c:pt>
              </c:strCache>
            </c:strRef>
          </c:cat>
          <c:val>
            <c:numRef>
              <c:f>'1.4.4_14'!$M$5:$M$7</c:f>
              <c:numCache>
                <c:formatCode>General</c:formatCode>
                <c:ptCount val="3"/>
                <c:pt idx="0">
                  <c:v>-0.31604777413732066</c:v>
                </c:pt>
                <c:pt idx="1">
                  <c:v>-0.32184100344761335</c:v>
                </c:pt>
                <c:pt idx="2">
                  <c:v>-0.30606641431605697</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21840"/>
        <c:axId val="-791623472"/>
      </c:barChart>
      <c:catAx>
        <c:axId val="-79162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3472"/>
        <c:crossesAt val="0"/>
        <c:auto val="1"/>
        <c:lblAlgn val="ctr"/>
        <c:lblOffset val="300"/>
        <c:tickLblSkip val="1"/>
        <c:tickMarkSkip val="1"/>
        <c:noMultiLvlLbl val="0"/>
      </c:catAx>
      <c:valAx>
        <c:axId val="-7916234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18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 footer="0.492125984500002"/>
    <c:pageSetup paperSize="9" orientation="landscape"/>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2013, Wetteraukreis</a:t>
            </a:r>
          </a:p>
        </c:rich>
      </c:tx>
      <c:layout>
        <c:manualLayout>
          <c:xMode val="edge"/>
          <c:yMode val="edge"/>
          <c:x val="0.15235820413436774"/>
          <c:y val="3.610777777777800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EE-4979-A6F2-5E36AAA1FF3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'1.4.4_13'!$B$5:$B$7</c:f>
              <c:strCache>
                <c:ptCount val="3"/>
                <c:pt idx="0">
                  <c:v>insgesamt</c:v>
                </c:pt>
                <c:pt idx="1">
                  <c:v>Männer</c:v>
                </c:pt>
                <c:pt idx="2">
                  <c:v>Frauen</c:v>
                </c:pt>
              </c:strCache>
            </c:strRef>
          </c:cat>
          <c:val>
            <c:numRef>
              <c:f>'1.4.4_13'!$F$5:$F$7</c:f>
              <c:numCache>
                <c:formatCode>General</c:formatCode>
                <c:ptCount val="3"/>
                <c:pt idx="0">
                  <c:v>-0.29259425548354212</c:v>
                </c:pt>
                <c:pt idx="1">
                  <c:v>-0.31580276518245354</c:v>
                </c:pt>
                <c:pt idx="2">
                  <c:v>-0.25360741636436934</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8576"/>
        <c:axId val="-791641968"/>
      </c:barChart>
      <c:catAx>
        <c:axId val="-79161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41968"/>
        <c:crossesAt val="0"/>
        <c:auto val="1"/>
        <c:lblAlgn val="ctr"/>
        <c:lblOffset val="300"/>
        <c:tickLblSkip val="1"/>
        <c:tickMarkSkip val="1"/>
        <c:noMultiLvlLbl val="0"/>
      </c:catAx>
      <c:valAx>
        <c:axId val="-7916419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85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06" footer="0.49212598450000206"/>
    <c:pageSetup paperSize="9" orientation="landscape"/>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2013, Land Hessen</a:t>
            </a:r>
          </a:p>
        </c:rich>
      </c:tx>
      <c:layout>
        <c:manualLayout>
          <c:xMode val="edge"/>
          <c:yMode val="edge"/>
          <c:x val="0.15447635546819619"/>
          <c:y val="3.610777777777800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106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0-4746-8792-63BAA29C2BD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'1.4.4_13'!$I$5:$I$7</c:f>
              <c:strCache>
                <c:ptCount val="3"/>
                <c:pt idx="0">
                  <c:v>insgesamt</c:v>
                </c:pt>
                <c:pt idx="1">
                  <c:v>Männer</c:v>
                </c:pt>
                <c:pt idx="2">
                  <c:v>Frauen</c:v>
                </c:pt>
              </c:strCache>
            </c:strRef>
          </c:cat>
          <c:val>
            <c:numRef>
              <c:f>'1.4.4_13'!$M$5:$M$7</c:f>
              <c:numCache>
                <c:formatCode>General</c:formatCode>
                <c:ptCount val="3"/>
                <c:pt idx="0">
                  <c:v>-0.28440820648657561</c:v>
                </c:pt>
                <c:pt idx="1">
                  <c:v>-0.29128875819315336</c:v>
                </c:pt>
                <c:pt idx="2">
                  <c:v>-0.27508882019404113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33264"/>
        <c:axId val="-791613136"/>
      </c:barChart>
      <c:catAx>
        <c:axId val="-79163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3136"/>
        <c:crossesAt val="0"/>
        <c:auto val="1"/>
        <c:lblAlgn val="ctr"/>
        <c:lblOffset val="300"/>
        <c:tickLblSkip val="1"/>
        <c:tickMarkSkip val="1"/>
        <c:noMultiLvlLbl val="0"/>
      </c:catAx>
      <c:valAx>
        <c:axId val="-7916131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32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11" footer="0.49212598450000211"/>
    <c:pageSetup paperSize="9" orientation="landscape"/>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2012, Wetteraukreis</a:t>
            </a:r>
          </a:p>
        </c:rich>
      </c:tx>
      <c:layout>
        <c:manualLayout>
          <c:xMode val="edge"/>
          <c:yMode val="edge"/>
          <c:x val="0.15235820413436779"/>
          <c:y val="3.6107777777778023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F-4E2D-9A8D-FB08B0D44928}"/>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'1.4.4_12'!$B$5:$B$7</c:f>
              <c:strCache>
                <c:ptCount val="3"/>
                <c:pt idx="0">
                  <c:v>insgesamt</c:v>
                </c:pt>
                <c:pt idx="1">
                  <c:v>Männer</c:v>
                </c:pt>
                <c:pt idx="2">
                  <c:v>Frauen</c:v>
                </c:pt>
              </c:strCache>
            </c:strRef>
          </c:cat>
          <c:val>
            <c:numRef>
              <c:f>'1.4.4_12'!$F$5:$F$7</c:f>
              <c:numCache>
                <c:formatCode>General</c:formatCode>
                <c:ptCount val="3"/>
                <c:pt idx="0">
                  <c:v>-0.29313636026687639</c:v>
                </c:pt>
                <c:pt idx="1">
                  <c:v>-0.31816756087494835</c:v>
                </c:pt>
                <c:pt idx="2">
                  <c:v>-0.25968537872403963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39792"/>
        <c:axId val="-791622928"/>
      </c:barChart>
      <c:catAx>
        <c:axId val="-791639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2928"/>
        <c:crossesAt val="0"/>
        <c:auto val="1"/>
        <c:lblAlgn val="ctr"/>
        <c:lblOffset val="300"/>
        <c:tickLblSkip val="1"/>
        <c:tickMarkSkip val="1"/>
        <c:noMultiLvlLbl val="0"/>
      </c:catAx>
      <c:valAx>
        <c:axId val="-7916229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97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17" footer="0.49212598450000217"/>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2019, Land Hessen</a:t>
            </a:r>
          </a:p>
        </c:rich>
      </c:tx>
      <c:layout>
        <c:manualLayout>
          <c:xMode val="edge"/>
          <c:yMode val="edge"/>
          <c:x val="0.27418469726540595"/>
          <c:y val="5.802718849746228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'1.1_19'!$P$4</c:f>
              <c:strCache>
                <c:ptCount val="1"/>
                <c:pt idx="0">
                  <c:v>insgesamt</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'1.1_19'!$Q$3:$W$3</c:f>
              <c:strCache>
                <c:ptCount val="7"/>
                <c:pt idx="0">
                  <c:v>SVB</c:v>
                </c:pt>
                <c:pt idx="1">
                  <c:v>SGB II</c:v>
                </c:pt>
                <c:pt idx="2">
                  <c:v>SGB III</c:v>
                </c:pt>
                <c:pt idx="3">
                  <c:v>Jugend</c:v>
                </c:pt>
                <c:pt idx="4">
                  <c:v>Selbständigkeit</c:v>
                </c:pt>
                <c:pt idx="5">
                  <c:v>Maßnahmen</c:v>
                </c:pt>
                <c:pt idx="6">
                  <c:v>Integrationsindex gesamt</c:v>
                </c:pt>
              </c:strCache>
            </c:strRef>
          </c:cat>
          <c:val>
            <c:numRef>
              <c:f>'1.1_19'!$Q$4:$W$4</c:f>
              <c:numCache>
                <c:formatCode>General</c:formatCode>
                <c:ptCount val="7"/>
                <c:pt idx="0">
                  <c:v>-8.8801790111433965E-2</c:v>
                </c:pt>
                <c:pt idx="1">
                  <c:v>-0.38980921344416131</c:v>
                </c:pt>
                <c:pt idx="2">
                  <c:v>-0.11796463215784392</c:v>
                </c:pt>
                <c:pt idx="3">
                  <c:v>-3.2679448614859302E-2</c:v>
                </c:pt>
                <c:pt idx="4">
                  <c:v>0.2375294470959719</c:v>
                </c:pt>
                <c:pt idx="5">
                  <c:v>0.25501269989506359</c:v>
                </c:pt>
                <c:pt idx="6">
                  <c:v>-9.3159776608579867E-2</c:v>
                </c:pt>
              </c:numCache>
            </c:numRef>
          </c:val>
          <c:extLst>
            <c:ext xmlns:c16="http://schemas.microsoft.com/office/drawing/2014/chart" uri="{C3380CC4-5D6E-409C-BE32-E72D297353CC}">
              <c16:uniqueId val="{00000000-EBC1-4431-B09B-228927CB2644}"/>
            </c:ext>
          </c:extLst>
        </c:ser>
        <c:ser>
          <c:idx val="5"/>
          <c:order val="1"/>
          <c:tx>
            <c:strRef>
              <c:f>'1.1_19'!$P$5</c:f>
              <c:strCache>
                <c:ptCount val="1"/>
                <c:pt idx="0">
                  <c:v>männlich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'1.1_19'!$Q$3:$W$3</c:f>
              <c:strCache>
                <c:ptCount val="7"/>
                <c:pt idx="0">
                  <c:v>SVB</c:v>
                </c:pt>
                <c:pt idx="1">
                  <c:v>SGB II</c:v>
                </c:pt>
                <c:pt idx="2">
                  <c:v>SGB III</c:v>
                </c:pt>
                <c:pt idx="3">
                  <c:v>Jugend</c:v>
                </c:pt>
                <c:pt idx="4">
                  <c:v>Selbständigkeit</c:v>
                </c:pt>
                <c:pt idx="5">
                  <c:v>Maßnahmen</c:v>
                </c:pt>
                <c:pt idx="6">
                  <c:v>Integrationsindex gesamt</c:v>
                </c:pt>
              </c:strCache>
            </c:strRef>
          </c:cat>
          <c:val>
            <c:numRef>
              <c:f>'1.1_19'!$Q$5:$W$5</c:f>
              <c:numCache>
                <c:formatCode>General</c:formatCode>
                <c:ptCount val="7"/>
                <c:pt idx="0">
                  <c:v>-3.8500258631901429E-2</c:v>
                </c:pt>
                <c:pt idx="1">
                  <c:v>-0.35193371702255771</c:v>
                </c:pt>
                <c:pt idx="2">
                  <c:v>-0.1434731798025064</c:v>
                </c:pt>
                <c:pt idx="3">
                  <c:v>9.0268423076243147E-4</c:v>
                </c:pt>
                <c:pt idx="4">
                  <c:v>0.2375294470959719</c:v>
                </c:pt>
                <c:pt idx="5">
                  <c:v>0.2429163803350417</c:v>
                </c:pt>
                <c:pt idx="6">
                  <c:v>-6.305303238364289E-2</c:v>
                </c:pt>
              </c:numCache>
            </c:numRef>
          </c:val>
          <c:extLst>
            <c:ext xmlns:c16="http://schemas.microsoft.com/office/drawing/2014/chart" uri="{C3380CC4-5D6E-409C-BE32-E72D297353CC}">
              <c16:uniqueId val="{00000001-EBC1-4431-B09B-228927CB2644}"/>
            </c:ext>
          </c:extLst>
        </c:ser>
        <c:ser>
          <c:idx val="6"/>
          <c:order val="2"/>
          <c:tx>
            <c:strRef>
              <c:f>'1.1_19'!$P$6</c:f>
              <c:strCache>
                <c:ptCount val="1"/>
                <c:pt idx="0">
                  <c:v>weiblich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'1.1_19'!$Q$3:$W$3</c:f>
              <c:strCache>
                <c:ptCount val="7"/>
                <c:pt idx="0">
                  <c:v>SVB</c:v>
                </c:pt>
                <c:pt idx="1">
                  <c:v>SGB II</c:v>
                </c:pt>
                <c:pt idx="2">
                  <c:v>SGB III</c:v>
                </c:pt>
                <c:pt idx="3">
                  <c:v>Jugend</c:v>
                </c:pt>
                <c:pt idx="4">
                  <c:v>Selbständigkeit</c:v>
                </c:pt>
                <c:pt idx="5">
                  <c:v>Maßnahmen</c:v>
                </c:pt>
                <c:pt idx="6">
                  <c:v>Integrationsindex gesamt</c:v>
                </c:pt>
              </c:strCache>
            </c:strRef>
          </c:cat>
          <c:val>
            <c:numRef>
              <c:f>'1.1_19'!$Q$6:$W$6</c:f>
              <c:numCache>
                <c:formatCode>General</c:formatCode>
                <c:ptCount val="7"/>
                <c:pt idx="0">
                  <c:v>-0.16262829523591948</c:v>
                </c:pt>
                <c:pt idx="1">
                  <c:v>-0.42881008450346958</c:v>
                </c:pt>
                <c:pt idx="2">
                  <c:v>-7.1083777648740076E-2</c:v>
                </c:pt>
                <c:pt idx="3">
                  <c:v>-1.2069235657445625E-2</c:v>
                </c:pt>
                <c:pt idx="4">
                  <c:v>0.2375294470959719</c:v>
                </c:pt>
                <c:pt idx="5">
                  <c:v>0.26675037855806905</c:v>
                </c:pt>
                <c:pt idx="6">
                  <c:v>-0.12136189344507115</c:v>
                </c:pt>
              </c:numCache>
            </c:numRef>
          </c:val>
          <c:extLst>
            <c:ext xmlns:c16="http://schemas.microsoft.com/office/drawing/2014/chart" uri="{C3380CC4-5D6E-409C-BE32-E72D297353CC}">
              <c16:uniqueId val="{00000002-EBC1-4431-B09B-228927CB2644}"/>
            </c:ext>
          </c:extLst>
        </c:ser>
        <c:dLbls>
          <c:showLegendKey val="0"/>
          <c:showVal val="1"/>
          <c:showCatName val="0"/>
          <c:showSerName val="0"/>
          <c:showPercent val="0"/>
          <c:showBubbleSize val="0"/>
        </c:dLbls>
        <c:gapWidth val="200"/>
        <c:axId val="480679696"/>
        <c:axId val="480681264"/>
      </c:barChart>
      <c:catAx>
        <c:axId val="480679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480681264"/>
        <c:crossesAt val="0"/>
        <c:auto val="1"/>
        <c:lblAlgn val="ctr"/>
        <c:lblOffset val="100"/>
        <c:tickLblSkip val="1"/>
        <c:tickMarkSkip val="1"/>
        <c:noMultiLvlLbl val="0"/>
      </c:catAx>
      <c:valAx>
        <c:axId val="480681264"/>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9696"/>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&amp;Z&amp;"Arial,Standard"&amp;8Vielfalt* in der Wetterau - Monitor zu Bevölkerung, Arbeit und Bildung</c:oddHeader>
    </c:headerFooter>
    <c:pageMargins b="0.98425196899999956" l="0.78740157499999996" r="0.78740157499999996" t="0.98425196899999956" header="0.49212598450000028" footer="0.49212598450000028"/>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2010,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'1.1_10'!$P$4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'1.1_10'!$Q$3:$W$3</c:f>
              <c:strCache>
                <c:ptCount val="7"/>
                <c:pt idx="0">
                  <c:v>SvB</c:v>
                </c:pt>
                <c:pt idx="1">
                  <c:v>SGB II</c:v>
                </c:pt>
                <c:pt idx="2">
                  <c:v>SGB III</c:v>
                </c:pt>
                <c:pt idx="3">
                  <c:v>Jugend</c:v>
                </c:pt>
                <c:pt idx="4">
                  <c:v>Selbständigkeit</c:v>
                </c:pt>
                <c:pt idx="5">
                  <c:v>Maßnahmen</c:v>
                </c:pt>
                <c:pt idx="6">
                  <c:v>Integrationsindex gesamt</c:v>
                </c:pt>
              </c:strCache>
            </c:strRef>
          </c:cat>
          <c:val>
            <c:numRef>
              <c:f>'1.1_10'!$Q$4:$W$4</c:f>
              <c:numCache>
                <c:formatCode>0.0000</c:formatCode>
                <c:ptCount val="7"/>
                <c:pt idx="0">
                  <c:v>-0.12460349566199569</c:v>
                </c:pt>
                <c:pt idx="1">
                  <c:v>-0.36656802679387668</c:v>
                </c:pt>
                <c:pt idx="2">
                  <c:v>-4.8882501317452087E-2</c:v>
                </c:pt>
                <c:pt idx="3">
                  <c:v>-7.6953948436999889E-2</c:v>
                </c:pt>
                <c:pt idx="4">
                  <c:v>0.46670319036158237</c:v>
                </c:pt>
                <c:pt idx="5">
                  <c:v>0.15857856059174502</c:v>
                </c:pt>
                <c:pt idx="6">
                  <c:v>-9.886002653402795E-2</c:v>
                </c:pt>
              </c:numCache>
            </c:numRef>
          </c:val>
          <c:extLst>
            <c:ext xmlns:c16="http://schemas.microsoft.com/office/drawing/2014/chart" uri="{C3380CC4-5D6E-409C-BE32-E72D297353CC}">
              <c16:uniqueId val="{00000002-44A1-425A-93CB-867545ACB294}"/>
            </c:ext>
          </c:extLst>
        </c:ser>
        <c:ser>
          <c:idx val="5"/>
          <c:order val="1"/>
          <c:tx>
            <c:strRef>
              <c:f>'1.1_10'!$P$5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'1.1_10'!$Q$3:$W$3</c:f>
              <c:strCache>
                <c:ptCount val="7"/>
                <c:pt idx="0">
                  <c:v>SvB</c:v>
                </c:pt>
                <c:pt idx="1">
                  <c:v>SGB II</c:v>
                </c:pt>
                <c:pt idx="2">
                  <c:v>SGB III</c:v>
                </c:pt>
                <c:pt idx="3">
                  <c:v>Jugend</c:v>
                </c:pt>
                <c:pt idx="4">
                  <c:v>Selbständigkeit</c:v>
                </c:pt>
                <c:pt idx="5">
                  <c:v>Maßnahmen</c:v>
                </c:pt>
                <c:pt idx="6">
                  <c:v>Integrationsindex gesamt</c:v>
                </c:pt>
              </c:strCache>
            </c:strRef>
          </c:cat>
          <c:val>
            <c:numRef>
              <c:f>'1.1_10'!$Q$5:$W$5</c:f>
              <c:numCache>
                <c:formatCode>0.0000</c:formatCode>
                <c:ptCount val="7"/>
                <c:pt idx="0">
                  <c:v>-6.2721645882225285E-2</c:v>
                </c:pt>
                <c:pt idx="1">
                  <c:v>-0.35055859831081615</c:v>
                </c:pt>
                <c:pt idx="2">
                  <c:v>-9.7774133597700041E-2</c:v>
                </c:pt>
                <c:pt idx="3">
                  <c:v>-8.6716982929948158E-2</c:v>
                </c:pt>
                <c:pt idx="4">
                  <c:v>0.46670319036158237</c:v>
                </c:pt>
                <c:pt idx="5">
                  <c:v>0.16730659518350999</c:v>
                </c:pt>
                <c:pt idx="6">
                  <c:v>-7.6594218214659157E-2</c:v>
                </c:pt>
              </c:numCache>
            </c:numRef>
          </c:val>
          <c:extLst>
            <c:ext xmlns:c16="http://schemas.microsoft.com/office/drawing/2014/chart" uri="{C3380CC4-5D6E-409C-BE32-E72D297353CC}">
              <c16:uniqueId val="{00000006-44A1-425A-93CB-867545ACB294}"/>
            </c:ext>
          </c:extLst>
        </c:ser>
        <c:ser>
          <c:idx val="6"/>
          <c:order val="2"/>
          <c:tx>
            <c:strRef>
              <c:f>'1.1_10'!$P$6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'1.1_10'!$Q$3:$W$3</c:f>
              <c:strCache>
                <c:ptCount val="7"/>
                <c:pt idx="0">
                  <c:v>SvB</c:v>
                </c:pt>
                <c:pt idx="1">
                  <c:v>SGB II</c:v>
                </c:pt>
                <c:pt idx="2">
                  <c:v>SGB III</c:v>
                </c:pt>
                <c:pt idx="3">
                  <c:v>Jugend</c:v>
                </c:pt>
                <c:pt idx="4">
                  <c:v>Selbständigkeit</c:v>
                </c:pt>
                <c:pt idx="5">
                  <c:v>Maßnahmen</c:v>
                </c:pt>
                <c:pt idx="6">
                  <c:v>Integrationsindex gesamt</c:v>
                </c:pt>
              </c:strCache>
            </c:strRef>
          </c:cat>
          <c:val>
            <c:numRef>
              <c:f>'1.1_10'!$Q$6:$W$6</c:f>
              <c:numCache>
                <c:formatCode>0.0000</c:formatCode>
                <c:ptCount val="7"/>
                <c:pt idx="0">
                  <c:v>-0.19768801934429137</c:v>
                </c:pt>
                <c:pt idx="1">
                  <c:v>-0.38277463300153691</c:v>
                </c:pt>
                <c:pt idx="2">
                  <c:v>8.3362637527726324E-3</c:v>
                </c:pt>
                <c:pt idx="3">
                  <c:v>-0.11948914440695922</c:v>
                </c:pt>
                <c:pt idx="4">
                  <c:v>0.46670319036158237</c:v>
                </c:pt>
                <c:pt idx="5">
                  <c:v>0.1545039652297937</c:v>
                </c:pt>
                <c:pt idx="6">
                  <c:v>-0.13440657832843941</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838376304"/>
        <c:axId val="-838381744"/>
      </c:barChart>
      <c:catAx>
        <c:axId val="-8383763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81744"/>
        <c:crossesAt val="0"/>
        <c:auto val="1"/>
        <c:lblAlgn val="ctr"/>
        <c:lblOffset val="100"/>
        <c:tickLblSkip val="1"/>
        <c:tickMarkSkip val="1"/>
        <c:noMultiLvlLbl val="0"/>
      </c:catAx>
      <c:valAx>
        <c:axId val="-838381744"/>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630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2012, Land Hessen</a:t>
            </a:r>
          </a:p>
        </c:rich>
      </c:tx>
      <c:layout>
        <c:manualLayout>
          <c:xMode val="edge"/>
          <c:yMode val="edge"/>
          <c:x val="0.15447635546819627"/>
          <c:y val="3.6107777777778023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174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22-4F1C-A2BF-EEE79BFC4BD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'1.4.4_12'!$I$5:$I$7</c:f>
              <c:strCache>
                <c:ptCount val="3"/>
                <c:pt idx="0">
                  <c:v>insgesamt</c:v>
                </c:pt>
                <c:pt idx="1">
                  <c:v>Männer</c:v>
                </c:pt>
                <c:pt idx="2">
                  <c:v>Frauen</c:v>
                </c:pt>
              </c:strCache>
            </c:strRef>
          </c:cat>
          <c:val>
            <c:numRef>
              <c:f>'1.4.4_12'!$M$5:$M$7</c:f>
              <c:numCache>
                <c:formatCode>General</c:formatCode>
                <c:ptCount val="3"/>
                <c:pt idx="0">
                  <c:v>-0.28412602913474405</c:v>
                </c:pt>
                <c:pt idx="1">
                  <c:v>-0.2861200849688621</c:v>
                </c:pt>
                <c:pt idx="2">
                  <c:v>-0.28198199442326422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22384"/>
        <c:axId val="-791613680"/>
      </c:barChart>
      <c:catAx>
        <c:axId val="-79162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3680"/>
        <c:crossesAt val="0"/>
        <c:auto val="1"/>
        <c:lblAlgn val="ctr"/>
        <c:lblOffset val="300"/>
        <c:tickLblSkip val="1"/>
        <c:tickMarkSkip val="1"/>
        <c:noMultiLvlLbl val="0"/>
      </c:catAx>
      <c:valAx>
        <c:axId val="-7916136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23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2" footer="0.49212598450000222"/>
    <c:pageSetup paperSize="9" orientation="landscape"/>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2011, Wetteraukreis</a:t>
            </a:r>
          </a:p>
        </c:rich>
      </c:tx>
      <c:layout>
        <c:manualLayout>
          <c:xMode val="edge"/>
          <c:yMode val="edge"/>
          <c:x val="0.15235820413436788"/>
          <c:y val="3.610777777777805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9D-401B-AF61-38AE1CE139D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'1.4.4_11'!$B$5:$B$7</c:f>
              <c:strCache>
                <c:ptCount val="3"/>
                <c:pt idx="0">
                  <c:v>insgesamt</c:v>
                </c:pt>
                <c:pt idx="1">
                  <c:v>Männer</c:v>
                </c:pt>
                <c:pt idx="2">
                  <c:v>Frauen</c:v>
                </c:pt>
              </c:strCache>
            </c:strRef>
          </c:cat>
          <c:val>
            <c:numRef>
              <c:f>'1.4.4_11'!$F$5:$F$7</c:f>
              <c:numCache>
                <c:formatCode>General</c:formatCode>
                <c:ptCount val="3"/>
                <c:pt idx="0">
                  <c:v>-0.34889983228539534</c:v>
                </c:pt>
                <c:pt idx="1">
                  <c:v>-0.43218885052229239</c:v>
                </c:pt>
                <c:pt idx="2">
                  <c:v>-0.22695598934973593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24560"/>
        <c:axId val="-791621296"/>
      </c:barChart>
      <c:catAx>
        <c:axId val="-79162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1296"/>
        <c:crossesAt val="0"/>
        <c:auto val="1"/>
        <c:lblAlgn val="ctr"/>
        <c:lblOffset val="300"/>
        <c:tickLblSkip val="1"/>
        <c:tickMarkSkip val="1"/>
        <c:noMultiLvlLbl val="0"/>
      </c:catAx>
      <c:valAx>
        <c:axId val="-7916212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45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28" footer="0.49212598450000228"/>
    <c:pageSetup paperSize="9" orientation="landscape"/>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2011, Land Hessen</a:t>
            </a:r>
          </a:p>
        </c:rich>
      </c:tx>
      <c:layout>
        <c:manualLayout>
          <c:xMode val="edge"/>
          <c:yMode val="edge"/>
          <c:x val="0.15447635546819638"/>
          <c:y val="3.610777777777805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242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A8-4DF4-94FA-5D8EFFD4BB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'1.4.4_11'!$I$5:$I$7</c:f>
              <c:strCache>
                <c:ptCount val="3"/>
                <c:pt idx="0">
                  <c:v>insgesamt</c:v>
                </c:pt>
                <c:pt idx="1">
                  <c:v>Männer</c:v>
                </c:pt>
                <c:pt idx="2">
                  <c:v>Frauen</c:v>
                </c:pt>
              </c:strCache>
            </c:strRef>
          </c:cat>
          <c:val>
            <c:numRef>
              <c:f>'1.4.4_11'!$M$5:$M$7</c:f>
              <c:numCache>
                <c:formatCode>General</c:formatCode>
                <c:ptCount val="3"/>
                <c:pt idx="0">
                  <c:v>-0.28870101619087052</c:v>
                </c:pt>
                <c:pt idx="1">
                  <c:v>-0.29690950985004227</c:v>
                </c:pt>
                <c:pt idx="2">
                  <c:v>-0.27904073197955093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09872"/>
        <c:axId val="-791641424"/>
      </c:barChart>
      <c:catAx>
        <c:axId val="-79160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41424"/>
        <c:crossesAt val="0"/>
        <c:auto val="1"/>
        <c:lblAlgn val="ctr"/>
        <c:lblOffset val="300"/>
        <c:tickLblSkip val="1"/>
        <c:tickMarkSkip val="1"/>
        <c:noMultiLvlLbl val="0"/>
      </c:catAx>
      <c:valAx>
        <c:axId val="-7916414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098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33" footer="0.49212598450000233"/>
    <c:pageSetup paperSize="9"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2010, Wetteraukreis</a:t>
            </a:r>
          </a:p>
        </c:rich>
      </c:tx>
      <c:layout>
        <c:manualLayout>
          <c:xMode val="edge"/>
          <c:yMode val="edge"/>
          <c:x val="0.15235820413436796"/>
          <c:y val="3.610777777777806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1.0599552581420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2.11876985207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ED-434C-AE28-5D4FE6128F8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'1.4.4_10'!$B$5:$B$7</c:f>
              <c:strCache>
                <c:ptCount val="3"/>
                <c:pt idx="0">
                  <c:v>insgesamt</c:v>
                </c:pt>
                <c:pt idx="1">
                  <c:v>Männer</c:v>
                </c:pt>
                <c:pt idx="2">
                  <c:v>Frauen</c:v>
                </c:pt>
              </c:strCache>
            </c:strRef>
          </c:cat>
          <c:val>
            <c:numRef>
              <c:f>'1.4.4_10'!$F$5:$F$7</c:f>
              <c:numCache>
                <c:formatCode>0.00</c:formatCode>
                <c:ptCount val="3"/>
                <c:pt idx="0">
                  <c:v>-0.36750357528399369</c:v>
                </c:pt>
                <c:pt idx="1">
                  <c:v>-0.39319486263743575</c:v>
                </c:pt>
                <c:pt idx="2">
                  <c:v>-0.33578042602665792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8032"/>
        <c:axId val="-791639248"/>
      </c:barChart>
      <c:catAx>
        <c:axId val="-79161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9248"/>
        <c:crossesAt val="0"/>
        <c:auto val="1"/>
        <c:lblAlgn val="ctr"/>
        <c:lblOffset val="300"/>
        <c:tickLblSkip val="1"/>
        <c:tickMarkSkip val="1"/>
        <c:noMultiLvlLbl val="0"/>
      </c:catAx>
      <c:valAx>
        <c:axId val="-7916392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80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39" footer="0.49212598450000239"/>
    <c:pageSetup paperSize="9" orientation="landscape"/>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2010, Land Hessen</a:t>
            </a:r>
          </a:p>
        </c:rich>
      </c:tx>
      <c:layout>
        <c:manualLayout>
          <c:xMode val="edge"/>
          <c:yMode val="edge"/>
          <c:x val="0.15447635546819646"/>
          <c:y val="3.610777777777806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31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3.5276666666666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56F-4613-91D7-F6F2AC9E72C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'1.4.4_10'!$I$5:$I$7</c:f>
              <c:strCache>
                <c:ptCount val="3"/>
                <c:pt idx="0">
                  <c:v>insgesamt</c:v>
                </c:pt>
                <c:pt idx="1">
                  <c:v>Männer</c:v>
                </c:pt>
                <c:pt idx="2">
                  <c:v>Frauen</c:v>
                </c:pt>
              </c:strCache>
            </c:strRef>
          </c:cat>
          <c:val>
            <c:numRef>
              <c:f>'1.4.4_10'!$M$5:$M$7</c:f>
              <c:numCache>
                <c:formatCode>0.00</c:formatCode>
                <c:ptCount val="3"/>
                <c:pt idx="0">
                  <c:v>-0.2873813857235552</c:v>
                </c:pt>
                <c:pt idx="1">
                  <c:v>-0.30085270690642307</c:v>
                </c:pt>
                <c:pt idx="2">
                  <c:v>-0.27264045987921715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38704"/>
        <c:axId val="-791637616"/>
      </c:barChart>
      <c:catAx>
        <c:axId val="-791638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7616"/>
        <c:crossesAt val="0"/>
        <c:auto val="1"/>
        <c:lblAlgn val="ctr"/>
        <c:lblOffset val="300"/>
        <c:tickLblSkip val="1"/>
        <c:tickMarkSkip val="1"/>
        <c:noMultiLvlLbl val="0"/>
      </c:catAx>
      <c:valAx>
        <c:axId val="-7916376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87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44" footer="0.49212598450000244"/>
    <c:pageSetup paperSize="9" orientation="landscape"/>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2009, Wetteraukreis</a:t>
            </a:r>
          </a:p>
        </c:rich>
      </c:tx>
      <c:layout>
        <c:manualLayout>
          <c:xMode val="edge"/>
          <c:yMode val="edge"/>
          <c:x val="0.15235820413436801"/>
          <c:y val="3.610777777777808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D0-4E5D-B305-026260A95A4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'1.4.4_09'!$B$5:$B$7</c:f>
              <c:strCache>
                <c:ptCount val="3"/>
                <c:pt idx="0">
                  <c:v>insgesamt</c:v>
                </c:pt>
                <c:pt idx="1">
                  <c:v>Männer</c:v>
                </c:pt>
                <c:pt idx="2">
                  <c:v>Frauen</c:v>
                </c:pt>
              </c:strCache>
            </c:strRef>
          </c:cat>
          <c:val>
            <c:numRef>
              <c:f>'1.4.4_09'!$F$5:$F$7</c:f>
              <c:numCache>
                <c:formatCode>0.00</c:formatCode>
                <c:ptCount val="3"/>
                <c:pt idx="0">
                  <c:v>-0.3954044175623157</c:v>
                </c:pt>
                <c:pt idx="1">
                  <c:v>-0.40836002234274948</c:v>
                </c:pt>
                <c:pt idx="2">
                  <c:v>-0.37843376973069875</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40880"/>
        <c:axId val="-791638160"/>
      </c:barChart>
      <c:catAx>
        <c:axId val="-79164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8160"/>
        <c:crossesAt val="0"/>
        <c:auto val="1"/>
        <c:lblAlgn val="ctr"/>
        <c:lblOffset val="300"/>
        <c:tickLblSkip val="1"/>
        <c:tickMarkSkip val="1"/>
        <c:noMultiLvlLbl val="0"/>
      </c:catAx>
      <c:valAx>
        <c:axId val="-7916381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408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5" footer="0.4921259845000025"/>
    <c:pageSetup paperSize="9" orientation="landscape"/>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2009, Land Hessen</a:t>
            </a:r>
          </a:p>
        </c:rich>
      </c:tx>
      <c:layout>
        <c:manualLayout>
          <c:xMode val="edge"/>
          <c:yMode val="edge"/>
          <c:x val="0.15447635546819652"/>
          <c:y val="3.610777777777808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384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38-4019-8880-41F58999A83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'1.4.4_09'!$I$5:$I$7</c:f>
              <c:strCache>
                <c:ptCount val="3"/>
                <c:pt idx="0">
                  <c:v>insgesamt</c:v>
                </c:pt>
                <c:pt idx="1">
                  <c:v>Männer</c:v>
                </c:pt>
                <c:pt idx="2">
                  <c:v>Frauen</c:v>
                </c:pt>
              </c:strCache>
            </c:strRef>
          </c:cat>
          <c:val>
            <c:numRef>
              <c:f>'1.4.4_09'!$M$5:$M$7</c:f>
              <c:numCache>
                <c:formatCode>General</c:formatCode>
                <c:ptCount val="3"/>
                <c:pt idx="0">
                  <c:v>-0.26626513939589036</c:v>
                </c:pt>
                <c:pt idx="1">
                  <c:v>-0.2827919838201487</c:v>
                </c:pt>
                <c:pt idx="2">
                  <c:v>-0.24877071663740602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36528"/>
        <c:axId val="-791628912"/>
      </c:barChart>
      <c:catAx>
        <c:axId val="-791636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8912"/>
        <c:crossesAt val="0"/>
        <c:auto val="1"/>
        <c:lblAlgn val="ctr"/>
        <c:lblOffset val="300"/>
        <c:tickLblSkip val="1"/>
        <c:tickMarkSkip val="1"/>
        <c:noMultiLvlLbl val="0"/>
      </c:catAx>
      <c:valAx>
        <c:axId val="-79162891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65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56" footer="0.49212598450000256"/>
    <c:pageSetup paperSize="9" orientation="landscape"/>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2019, Land Hessen</a:t>
            </a:r>
          </a:p>
        </c:rich>
      </c:tx>
      <c:layout>
        <c:manualLayout>
          <c:xMode val="edge"/>
          <c:yMode val="edge"/>
          <c:x val="0.19250289900460454"/>
          <c:y val="2.4732083034254431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1007-40A1-91FF-95FA02B14627}"/>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1007-40A1-91FF-95FA02B14627}"/>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1007-40A1-91FF-95FA02B14627}"/>
              </c:ext>
            </c:extLst>
          </c:dPt>
          <c:dLbls>
            <c:dLbl>
              <c:idx val="0"/>
              <c:layout>
                <c:manualLayout>
                  <c:x val="0"/>
                  <c:y val="-3.7919820182421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07-40A1-91FF-95FA02B14627}"/>
                </c:ext>
              </c:extLst>
            </c:dLbl>
            <c:dLbl>
              <c:idx val="1"/>
              <c:layout>
                <c:manualLayout>
                  <c:x val="0"/>
                  <c:y val="-5.3087748255389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007-40A1-91FF-95FA02B14627}"/>
                </c:ext>
              </c:extLst>
            </c:dLbl>
            <c:dLbl>
              <c:idx val="2"/>
              <c:layout>
                <c:manualLayout>
                  <c:x val="0"/>
                  <c:y val="-2.27518921094527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007-40A1-91FF-95FA02B1462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'1.4.5_19'!$I$4:$I$6</c:f>
              <c:strCache>
                <c:ptCount val="3"/>
                <c:pt idx="0">
                  <c:v>insgesamt</c:v>
                </c:pt>
                <c:pt idx="1">
                  <c:v>Männer</c:v>
                </c:pt>
                <c:pt idx="2">
                  <c:v>Frauen</c:v>
                </c:pt>
              </c:strCache>
            </c:strRef>
          </c:cat>
          <c:val>
            <c:numRef>
              <c:f>'1.4.5_19'!$M$4:$M$6</c:f>
              <c:numCache>
                <c:formatCode>General</c:formatCode>
                <c:ptCount val="3"/>
                <c:pt idx="0">
                  <c:v>-9.9457239802676622E-2</c:v>
                </c:pt>
                <c:pt idx="1">
                  <c:v>-9.8688242236408708E-2</c:v>
                </c:pt>
                <c:pt idx="2">
                  <c:v>-7.4817889551497707E-2</c:v>
                </c:pt>
              </c:numCache>
            </c:numRef>
          </c:val>
          <c:extLst>
            <c:ext xmlns:c16="http://schemas.microsoft.com/office/drawing/2014/chart" uri="{C3380CC4-5D6E-409C-BE32-E72D297353CC}">
              <c16:uniqueId val="{00000006-1007-40A1-91FF-95FA02B14627}"/>
            </c:ext>
          </c:extLst>
        </c:ser>
        <c:dLbls>
          <c:showLegendKey val="0"/>
          <c:showVal val="1"/>
          <c:showCatName val="0"/>
          <c:showSerName val="0"/>
          <c:showPercent val="0"/>
          <c:showBubbleSize val="0"/>
        </c:dLbls>
        <c:gapWidth val="150"/>
        <c:axId val="560797712"/>
        <c:axId val="560798496"/>
      </c:barChart>
      <c:catAx>
        <c:axId val="56079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496"/>
        <c:crossesAt val="0"/>
        <c:auto val="1"/>
        <c:lblAlgn val="ctr"/>
        <c:lblOffset val="300"/>
        <c:tickLblSkip val="1"/>
        <c:tickMarkSkip val="1"/>
        <c:noMultiLvlLbl val="0"/>
      </c:catAx>
      <c:valAx>
        <c:axId val="5607984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77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2019, Weteraukreis</a:t>
            </a:r>
          </a:p>
        </c:rich>
      </c:tx>
      <c:layout>
        <c:manualLayout>
          <c:xMode val="edge"/>
          <c:yMode val="edge"/>
          <c:x val="0.17878381434785581"/>
          <c:y val="3.6107826810742615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5FC-4177-8425-DCF612D872E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5FC-4177-8425-DCF612D872E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5FC-4177-8425-DCF612D872E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'1.4.5_19'!$B$5:$B$7</c:f>
              <c:strCache>
                <c:ptCount val="3"/>
                <c:pt idx="0">
                  <c:v>insgesamt</c:v>
                </c:pt>
                <c:pt idx="1">
                  <c:v>Männer</c:v>
                </c:pt>
                <c:pt idx="2">
                  <c:v>Frauen</c:v>
                </c:pt>
              </c:strCache>
            </c:strRef>
          </c:cat>
          <c:val>
            <c:numRef>
              <c:f>'1.4.5_19'!$F$5:$F$7</c:f>
              <c:numCache>
                <c:formatCode>General</c:formatCode>
                <c:ptCount val="3"/>
                <c:pt idx="0">
                  <c:v>2.6708810746740586E-3</c:v>
                </c:pt>
                <c:pt idx="1">
                  <c:v>-8.689474929004215E-2</c:v>
                </c:pt>
                <c:pt idx="2">
                  <c:v>0.22128614815792935</c:v>
                </c:pt>
              </c:numCache>
            </c:numRef>
          </c:val>
          <c:extLst>
            <c:ext xmlns:c16="http://schemas.microsoft.com/office/drawing/2014/chart" uri="{C3380CC4-5D6E-409C-BE32-E72D297353CC}">
              <c16:uniqueId val="{00000006-95FC-4177-8425-DCF612D872EE}"/>
            </c:ext>
          </c:extLst>
        </c:ser>
        <c:dLbls>
          <c:showLegendKey val="0"/>
          <c:showVal val="1"/>
          <c:showCatName val="0"/>
          <c:showSerName val="0"/>
          <c:showPercent val="0"/>
          <c:showBubbleSize val="0"/>
        </c:dLbls>
        <c:gapWidth val="150"/>
        <c:axId val="560798888"/>
        <c:axId val="560799280"/>
      </c:barChart>
      <c:catAx>
        <c:axId val="56079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9280"/>
        <c:crossesAt val="0"/>
        <c:auto val="1"/>
        <c:lblAlgn val="ctr"/>
        <c:lblOffset val="300"/>
        <c:tickLblSkip val="1"/>
        <c:tickMarkSkip val="1"/>
        <c:noMultiLvlLbl val="0"/>
      </c:catAx>
      <c:valAx>
        <c:axId val="5607992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8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2018, Land Hessen</a:t>
            </a:r>
          </a:p>
        </c:rich>
      </c:tx>
      <c:layout>
        <c:manualLayout>
          <c:xMode val="edge"/>
          <c:yMode val="edge"/>
          <c:x val="0.19250289900460454"/>
          <c:y val="2.4732083034254431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3EE-4133-8C56-BB0F1B2EE616}"/>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3EE-4133-8C56-BB0F1B2EE616}"/>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3EE-4133-8C56-BB0F1B2EE616}"/>
              </c:ext>
            </c:extLst>
          </c:dPt>
          <c:dLbls>
            <c:dLbl>
              <c:idx val="0"/>
              <c:layout>
                <c:manualLayout>
                  <c:x val="0"/>
                  <c:y val="-3.791982018242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E-4133-8C56-BB0F1B2EE616}"/>
                </c:ext>
              </c:extLst>
            </c:dLbl>
            <c:dLbl>
              <c:idx val="1"/>
              <c:layout>
                <c:manualLayout>
                  <c:x val="0"/>
                  <c:y val="-5.3087748255389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E-4133-8C56-BB0F1B2EE616}"/>
                </c:ext>
              </c:extLst>
            </c:dLbl>
            <c:dLbl>
              <c:idx val="2"/>
              <c:layout>
                <c:manualLayout>
                  <c:x val="0"/>
                  <c:y val="-2.275189210945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EE-4133-8C56-BB0F1B2EE61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'1.4.5_18'!$I$4:$I$6</c:f>
              <c:strCache>
                <c:ptCount val="3"/>
                <c:pt idx="0">
                  <c:v>insgesamt</c:v>
                </c:pt>
                <c:pt idx="1">
                  <c:v>Männer</c:v>
                </c:pt>
                <c:pt idx="2">
                  <c:v>Frauen</c:v>
                </c:pt>
              </c:strCache>
            </c:strRef>
          </c:cat>
          <c:val>
            <c:numRef>
              <c:f>'1.4.5_18'!$M$4:$M$6</c:f>
              <c:numCache>
                <c:formatCode>General</c:formatCode>
                <c:ptCount val="3"/>
                <c:pt idx="0">
                  <c:v>-6.5483319716665878E-2</c:v>
                </c:pt>
                <c:pt idx="1">
                  <c:v>-5.557912722529923E-2</c:v>
                </c:pt>
                <c:pt idx="2">
                  <c:v>-6.2375561629627874E-2</c:v>
                </c:pt>
              </c:numCache>
            </c:numRef>
          </c:val>
          <c:extLst>
            <c:ext xmlns:c16="http://schemas.microsoft.com/office/drawing/2014/chart" uri="{C3380CC4-5D6E-409C-BE32-E72D297353CC}">
              <c16:uniqueId val="{00000006-F3EE-4133-8C56-BB0F1B2EE616}"/>
            </c:ext>
          </c:extLst>
        </c:ser>
        <c:dLbls>
          <c:showLegendKey val="0"/>
          <c:showVal val="1"/>
          <c:showCatName val="0"/>
          <c:showSerName val="0"/>
          <c:showPercent val="0"/>
          <c:showBubbleSize val="0"/>
        </c:dLbls>
        <c:gapWidth val="150"/>
        <c:axId val="560797712"/>
        <c:axId val="560798496"/>
      </c:barChart>
      <c:catAx>
        <c:axId val="560797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496"/>
        <c:crossesAt val="0"/>
        <c:auto val="1"/>
        <c:lblAlgn val="ctr"/>
        <c:lblOffset val="300"/>
        <c:tickLblSkip val="1"/>
        <c:tickMarkSkip val="1"/>
        <c:noMultiLvlLbl val="0"/>
      </c:catAx>
      <c:valAx>
        <c:axId val="5607984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77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2009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'1.1_09'!$B$4</c:f>
              <c:strCache>
                <c:ptCount val="1"/>
                <c:pt idx="0">
                  <c:v>insgesamt</c:v>
                </c:pt>
              </c:strCache>
            </c:strRef>
          </c:tx>
          <c:spPr>
            <a:solidFill>
              <a:schemeClr val="bg1">
                <a:lumMod val="75000"/>
              </a:schemeClr>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'1.1_09'!$C$3:$I$3</c:f>
              <c:strCache>
                <c:ptCount val="7"/>
                <c:pt idx="0">
                  <c:v>SvB</c:v>
                </c:pt>
                <c:pt idx="1">
                  <c:v>SGB II</c:v>
                </c:pt>
                <c:pt idx="2">
                  <c:v>SGB III</c:v>
                </c:pt>
                <c:pt idx="3">
                  <c:v>Jugend</c:v>
                </c:pt>
                <c:pt idx="4">
                  <c:v>Selbständigkeit</c:v>
                </c:pt>
                <c:pt idx="5">
                  <c:v>Maßnahmen</c:v>
                </c:pt>
                <c:pt idx="6">
                  <c:v>Integrationsindex gesamt</c:v>
                </c:pt>
              </c:strCache>
            </c:strRef>
          </c:cat>
          <c:val>
            <c:numRef>
              <c:f>'1.1_09'!$C$4:$I$4</c:f>
              <c:numCache>
                <c:formatCode>0.0000</c:formatCode>
                <c:ptCount val="7"/>
                <c:pt idx="0">
                  <c:v>-0.14975089270554798</c:v>
                </c:pt>
                <c:pt idx="1">
                  <c:v>-0.45432970049884092</c:v>
                </c:pt>
                <c:pt idx="2">
                  <c:v>-9.6934207914737724E-2</c:v>
                </c:pt>
                <c:pt idx="3">
                  <c:v>-6.2379792377154721E-2</c:v>
                </c:pt>
                <c:pt idx="4">
                  <c:v>0.40814653178685878</c:v>
                </c:pt>
                <c:pt idx="5">
                  <c:v>0.15172866895303394</c:v>
                </c:pt>
                <c:pt idx="6">
                  <c:v>-0.12913384641204279</c:v>
                </c:pt>
              </c:numCache>
            </c:numRef>
          </c:val>
          <c:extLst>
            <c:ext xmlns:c16="http://schemas.microsoft.com/office/drawing/2014/chart" uri="{C3380CC4-5D6E-409C-BE32-E72D297353CC}">
              <c16:uniqueId val="{00000001-CA88-424A-899C-7FC761CEF310}"/>
            </c:ext>
          </c:extLst>
        </c:ser>
        <c:ser>
          <c:idx val="5"/>
          <c:order val="1"/>
          <c:tx>
            <c:strRef>
              <c:f>'1.1_09'!$B$5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'1.1_09'!$C$3:$I$3</c:f>
              <c:strCache>
                <c:ptCount val="7"/>
                <c:pt idx="0">
                  <c:v>SvB</c:v>
                </c:pt>
                <c:pt idx="1">
                  <c:v>SGB II</c:v>
                </c:pt>
                <c:pt idx="2">
                  <c:v>SGB III</c:v>
                </c:pt>
                <c:pt idx="3">
                  <c:v>Jugend</c:v>
                </c:pt>
                <c:pt idx="4">
                  <c:v>Selbständigkeit</c:v>
                </c:pt>
                <c:pt idx="5">
                  <c:v>Maßnahmen</c:v>
                </c:pt>
                <c:pt idx="6">
                  <c:v>Integrationsindex gesamt</c:v>
                </c:pt>
              </c:strCache>
            </c:strRef>
          </c:cat>
          <c:val>
            <c:numRef>
              <c:f>'1.1_09'!$C$5:$I$5</c:f>
              <c:numCache>
                <c:formatCode>0.0000</c:formatCode>
                <c:ptCount val="7"/>
                <c:pt idx="0">
                  <c:v>-9.1294548021070066E-2</c:v>
                </c:pt>
                <c:pt idx="1">
                  <c:v>-0.42308553826624951</c:v>
                </c:pt>
                <c:pt idx="2">
                  <c:v>-0.17263225015523997</c:v>
                </c:pt>
                <c:pt idx="3">
                  <c:v>-6.1555106835920942E-2</c:v>
                </c:pt>
                <c:pt idx="4">
                  <c:v>0.40814653178685878</c:v>
                </c:pt>
                <c:pt idx="5">
                  <c:v>0.13328596224431666</c:v>
                </c:pt>
                <c:pt idx="6">
                  <c:v>-0.1093130353994399</c:v>
                </c:pt>
              </c:numCache>
            </c:numRef>
          </c:val>
          <c:extLst>
            <c:ext xmlns:c16="http://schemas.microsoft.com/office/drawing/2014/chart" uri="{C3380CC4-5D6E-409C-BE32-E72D297353CC}">
              <c16:uniqueId val="{00000004-CA88-424A-899C-7FC761CEF310}"/>
            </c:ext>
          </c:extLst>
        </c:ser>
        <c:ser>
          <c:idx val="6"/>
          <c:order val="2"/>
          <c:tx>
            <c:strRef>
              <c:f>'1.1_09'!$B$6</c:f>
              <c:strCache>
                <c:ptCount val="1"/>
                <c:pt idx="0">
                  <c:v>weiblich</c:v>
                </c:pt>
              </c:strCache>
            </c:strRef>
          </c:tx>
          <c:spPr>
            <a:solidFill>
              <a:srgbClr val="FF7C80"/>
            </a:solidFill>
            <a:ln>
              <a:solidFill>
                <a:sysClr val="windowText" lastClr="000000"/>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'1.1_09'!$C$3:$I$3</c:f>
              <c:strCache>
                <c:ptCount val="7"/>
                <c:pt idx="0">
                  <c:v>SvB</c:v>
                </c:pt>
                <c:pt idx="1">
                  <c:v>SGB II</c:v>
                </c:pt>
                <c:pt idx="2">
                  <c:v>SGB III</c:v>
                </c:pt>
                <c:pt idx="3">
                  <c:v>Jugend</c:v>
                </c:pt>
                <c:pt idx="4">
                  <c:v>Selbständigkeit</c:v>
                </c:pt>
                <c:pt idx="5">
                  <c:v>Maßnahmen</c:v>
                </c:pt>
                <c:pt idx="6">
                  <c:v>Integrationsindex gesamt</c:v>
                </c:pt>
              </c:strCache>
            </c:strRef>
          </c:cat>
          <c:val>
            <c:numRef>
              <c:f>'1.1_09'!$C$6:$I$6</c:f>
              <c:numCache>
                <c:formatCode>0.0000</c:formatCode>
                <c:ptCount val="7"/>
                <c:pt idx="0">
                  <c:v>-0.21628422433386185</c:v>
                </c:pt>
                <c:pt idx="1">
                  <c:v>-0.4820070232924476</c:v>
                </c:pt>
                <c:pt idx="2">
                  <c:v>6.8551891031622958E-3</c:v>
                </c:pt>
                <c:pt idx="3">
                  <c:v>-0.10492855655678889</c:v>
                </c:pt>
                <c:pt idx="4">
                  <c:v>0.40814653178685878</c:v>
                </c:pt>
                <c:pt idx="5">
                  <c:v>0.17763218568815764</c:v>
                </c:pt>
                <c:pt idx="6">
                  <c:v>-0.15555605702993694</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838375760"/>
        <c:axId val="-838381200"/>
      </c:barChart>
      <c:catAx>
        <c:axId val="-83837576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81200"/>
        <c:crossesAt val="0"/>
        <c:auto val="1"/>
        <c:lblAlgn val="ctr"/>
        <c:lblOffset val="100"/>
        <c:tickLblSkip val="1"/>
        <c:tickMarkSkip val="1"/>
        <c:noMultiLvlLbl val="0"/>
      </c:catAx>
      <c:valAx>
        <c:axId val="-838381200"/>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5760"/>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2018, Weteraukreis</a:t>
            </a:r>
          </a:p>
        </c:rich>
      </c:tx>
      <c:layout>
        <c:manualLayout>
          <c:xMode val="edge"/>
          <c:yMode val="edge"/>
          <c:x val="0.17878381434785581"/>
          <c:y val="3.6107826810742615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1CAA-4D1C-AAA8-14B350C4E24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1CAA-4D1C-AAA8-14B350C4E24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1CAA-4D1C-AAA8-14B350C4E24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'1.4.5_18'!$B$5:$B$7</c:f>
              <c:strCache>
                <c:ptCount val="3"/>
                <c:pt idx="0">
                  <c:v>insgesamt</c:v>
                </c:pt>
                <c:pt idx="1">
                  <c:v>Männer</c:v>
                </c:pt>
                <c:pt idx="2">
                  <c:v>Frauen</c:v>
                </c:pt>
              </c:strCache>
            </c:strRef>
          </c:cat>
          <c:val>
            <c:numRef>
              <c:f>'1.4.5_18'!$F$5:$F$7</c:f>
              <c:numCache>
                <c:formatCode>General</c:formatCode>
                <c:ptCount val="3"/>
                <c:pt idx="0">
                  <c:v>-0.15548971740822759</c:v>
                </c:pt>
                <c:pt idx="1">
                  <c:v>-0.22511573035307442</c:v>
                </c:pt>
                <c:pt idx="2">
                  <c:v>6.9449196031474481E-2</c:v>
                </c:pt>
              </c:numCache>
            </c:numRef>
          </c:val>
          <c:extLst>
            <c:ext xmlns:c16="http://schemas.microsoft.com/office/drawing/2014/chart" uri="{C3380CC4-5D6E-409C-BE32-E72D297353CC}">
              <c16:uniqueId val="{00000006-1CAA-4D1C-AAA8-14B350C4E24F}"/>
            </c:ext>
          </c:extLst>
        </c:ser>
        <c:dLbls>
          <c:showLegendKey val="0"/>
          <c:showVal val="1"/>
          <c:showCatName val="0"/>
          <c:showSerName val="0"/>
          <c:showPercent val="0"/>
          <c:showBubbleSize val="0"/>
        </c:dLbls>
        <c:gapWidth val="150"/>
        <c:axId val="560798888"/>
        <c:axId val="560799280"/>
      </c:barChart>
      <c:catAx>
        <c:axId val="560798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9280"/>
        <c:crossesAt val="0"/>
        <c:auto val="1"/>
        <c:lblAlgn val="ctr"/>
        <c:lblOffset val="300"/>
        <c:tickLblSkip val="1"/>
        <c:tickMarkSkip val="1"/>
        <c:noMultiLvlLbl val="0"/>
      </c:catAx>
      <c:valAx>
        <c:axId val="5607992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88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2017, Land Hessen</a:t>
            </a:r>
          </a:p>
        </c:rich>
      </c:tx>
      <c:layout>
        <c:manualLayout>
          <c:xMode val="edge"/>
          <c:yMode val="edge"/>
          <c:x val="0.19250289900460454"/>
          <c:y val="2.4732083034254431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0D97-4AC3-939E-59386EB0B947}"/>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0D97-4AC3-939E-59386EB0B947}"/>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0D97-4AC3-939E-59386EB0B947}"/>
              </c:ext>
            </c:extLst>
          </c:dPt>
          <c:dLbls>
            <c:dLbl>
              <c:idx val="0"/>
              <c:layout>
                <c:manualLayout>
                  <c:x val="0"/>
                  <c:y val="-3.7919820182421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97-4AC3-939E-59386EB0B947}"/>
                </c:ext>
              </c:extLst>
            </c:dLbl>
            <c:dLbl>
              <c:idx val="1"/>
              <c:layout>
                <c:manualLayout>
                  <c:x val="0"/>
                  <c:y val="-5.3087748255389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97-4AC3-939E-59386EB0B947}"/>
                </c:ext>
              </c:extLst>
            </c:dLbl>
            <c:dLbl>
              <c:idx val="2"/>
              <c:layout>
                <c:manualLayout>
                  <c:x val="0"/>
                  <c:y val="-2.2751892109452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7-4AC3-939E-59386EB0B94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'1.4.5_17'!$I$4:$I$6</c:f>
              <c:strCache>
                <c:ptCount val="3"/>
                <c:pt idx="0">
                  <c:v>insgesamt</c:v>
                </c:pt>
                <c:pt idx="1">
                  <c:v>Männer</c:v>
                </c:pt>
                <c:pt idx="2">
                  <c:v>Frauen</c:v>
                </c:pt>
              </c:strCache>
            </c:strRef>
          </c:cat>
          <c:val>
            <c:numRef>
              <c:f>'1.4.5_17'!$M$4:$M$6</c:f>
              <c:numCache>
                <c:formatCode>General</c:formatCode>
                <c:ptCount val="3"/>
                <c:pt idx="0">
                  <c:v>-0.10936714962123883</c:v>
                </c:pt>
                <c:pt idx="1">
                  <c:v>-0.11171162431625381</c:v>
                </c:pt>
                <c:pt idx="2">
                  <c:v>-7.5494071894817272E-2</c:v>
                </c:pt>
              </c:numCache>
            </c:numRef>
          </c:val>
          <c:extLst>
            <c:ext xmlns:c16="http://schemas.microsoft.com/office/drawing/2014/chart" uri="{C3380CC4-5D6E-409C-BE32-E72D297353CC}">
              <c16:uniqueId val="{00000006-0D97-4AC3-939E-59386EB0B947}"/>
            </c:ext>
          </c:extLst>
        </c:ser>
        <c:dLbls>
          <c:showLegendKey val="0"/>
          <c:showVal val="1"/>
          <c:showCatName val="0"/>
          <c:showSerName val="0"/>
          <c:showPercent val="0"/>
          <c:showBubbleSize val="0"/>
        </c:dLbls>
        <c:gapWidth val="150"/>
        <c:axId val="-706373392"/>
        <c:axId val="-706344560"/>
      </c:barChart>
      <c:catAx>
        <c:axId val="-70637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4560"/>
        <c:crossesAt val="0"/>
        <c:auto val="1"/>
        <c:lblAlgn val="ctr"/>
        <c:lblOffset val="300"/>
        <c:tickLblSkip val="1"/>
        <c:tickMarkSkip val="1"/>
        <c:noMultiLvlLbl val="0"/>
      </c:catAx>
      <c:valAx>
        <c:axId val="-7063445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733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2017, Weteraukreis</a:t>
            </a:r>
          </a:p>
        </c:rich>
      </c:tx>
      <c:layout>
        <c:manualLayout>
          <c:xMode val="edge"/>
          <c:yMode val="edge"/>
          <c:x val="0.17878381434785581"/>
          <c:y val="3.6107826810742615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7184-47B7-B5C8-3EE3521D0203}"/>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7184-47B7-B5C8-3EE3521D0203}"/>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7184-47B7-B5C8-3EE3521D020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'1.4.5_17'!$B$5:$B$7</c:f>
              <c:strCache>
                <c:ptCount val="3"/>
                <c:pt idx="0">
                  <c:v>insgesamt</c:v>
                </c:pt>
                <c:pt idx="1">
                  <c:v>Männer</c:v>
                </c:pt>
                <c:pt idx="2">
                  <c:v>Frauen</c:v>
                </c:pt>
              </c:strCache>
            </c:strRef>
          </c:cat>
          <c:val>
            <c:numRef>
              <c:f>'1.4.5_17'!$F$5:$F$7</c:f>
              <c:numCache>
                <c:formatCode>General</c:formatCode>
                <c:ptCount val="3"/>
                <c:pt idx="0">
                  <c:v>-0.15747902844835338</c:v>
                </c:pt>
                <c:pt idx="1">
                  <c:v>-0.22369661682372433</c:v>
                </c:pt>
                <c:pt idx="2">
                  <c:v>0.15357043822982663</c:v>
                </c:pt>
              </c:numCache>
            </c:numRef>
          </c:val>
          <c:extLst>
            <c:ext xmlns:c16="http://schemas.microsoft.com/office/drawing/2014/chart" uri="{C3380CC4-5D6E-409C-BE32-E72D297353CC}">
              <c16:uniqueId val="{00000006-7184-47B7-B5C8-3EE3521D0203}"/>
            </c:ext>
          </c:extLst>
        </c:ser>
        <c:dLbls>
          <c:showLegendKey val="0"/>
          <c:showVal val="1"/>
          <c:showCatName val="0"/>
          <c:showSerName val="0"/>
          <c:showPercent val="0"/>
          <c:showBubbleSize val="0"/>
        </c:dLbls>
        <c:gapWidth val="150"/>
        <c:axId val="-706351088"/>
        <c:axId val="-706322800"/>
      </c:barChart>
      <c:catAx>
        <c:axId val="-706351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2800"/>
        <c:crossesAt val="0"/>
        <c:auto val="1"/>
        <c:lblAlgn val="ctr"/>
        <c:lblOffset val="300"/>
        <c:tickLblSkip val="1"/>
        <c:tickMarkSkip val="1"/>
        <c:noMultiLvlLbl val="0"/>
      </c:catAx>
      <c:valAx>
        <c:axId val="-7063228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510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2016, Land Hessen</a:t>
            </a:r>
          </a:p>
        </c:rich>
      </c:tx>
      <c:layout>
        <c:manualLayout>
          <c:xMode val="edge"/>
          <c:yMode val="edge"/>
          <c:x val="0.12979689366786176"/>
          <c:y val="3.6107885978059799E-2"/>
        </c:manualLayout>
      </c:layout>
      <c:overlay val="0"/>
      <c:spPr>
        <a:noFill/>
        <a:ln w="25400">
          <a:noFill/>
        </a:ln>
      </c:spPr>
    </c:title>
    <c:autoTitleDeleted val="0"/>
    <c:plotArea>
      <c:layout>
        <c:manualLayout>
          <c:layoutTarget val="inner"/>
          <c:xMode val="edge"/>
          <c:yMode val="edge"/>
          <c:x val="7.4169919560736333E-2"/>
          <c:y val="0.15674665666791737"/>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0D97-4AC3-939E-59386EB0B947}"/>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0D97-4AC3-939E-59386EB0B947}"/>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0D97-4AC3-939E-59386EB0B947}"/>
              </c:ext>
            </c:extLst>
          </c:dPt>
          <c:dLbls>
            <c:dLbl>
              <c:idx val="0"/>
              <c:layout>
                <c:manualLayout>
                  <c:x val="-6.9727843159392213E-4"/>
                  <c:y val="-4.58286011835651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97-4AC3-939E-59386EB0B947}"/>
                </c:ext>
              </c:extLst>
            </c:dLbl>
            <c:dLbl>
              <c:idx val="1"/>
              <c:layout>
                <c:manualLayout>
                  <c:x val="-2.9669140819763122E-3"/>
                  <c:y val="-4.842231182228226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97-4AC3-939E-59386EB0B947}"/>
                </c:ext>
              </c:extLst>
            </c:dLbl>
            <c:dLbl>
              <c:idx val="2"/>
              <c:layout>
                <c:manualLayout>
                  <c:x val="-4.7789725209081797E-3"/>
                  <c:y val="-3.69266710293921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97-4AC3-939E-59386EB0B94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'[9]Index-Alo-SGBIII-Jugend_HE_G'!$A$3:$A$5</c:f>
              <c:strCache>
                <c:ptCount val="3"/>
                <c:pt idx="0">
                  <c:v>insgesamt</c:v>
                </c:pt>
                <c:pt idx="1">
                  <c:v>Männer</c:v>
                </c:pt>
                <c:pt idx="2">
                  <c:v>Frauen</c:v>
                </c:pt>
              </c:strCache>
            </c:strRef>
          </c:cat>
          <c:val>
            <c:numRef>
              <c:f>'[9]Index-Alo-SGBIII-Jugend_HE_G'!$E$3:$E$5</c:f>
              <c:numCache>
                <c:formatCode>General</c:formatCode>
                <c:ptCount val="3"/>
                <c:pt idx="0">
                  <c:v>-5.479786911622786E-2</c:v>
                </c:pt>
                <c:pt idx="1">
                  <c:v>-1.7421142720042804E-2</c:v>
                </c:pt>
                <c:pt idx="2">
                  <c:v>-9.288018001641829E-2</c:v>
                </c:pt>
              </c:numCache>
            </c:numRef>
          </c:val>
          <c:extLst>
            <c:ext xmlns:c16="http://schemas.microsoft.com/office/drawing/2014/chart" uri="{C3380CC4-5D6E-409C-BE32-E72D297353CC}">
              <c16:uniqueId val="{00000006-0D97-4AC3-939E-59386EB0B947}"/>
            </c:ext>
          </c:extLst>
        </c:ser>
        <c:dLbls>
          <c:showLegendKey val="0"/>
          <c:showVal val="1"/>
          <c:showCatName val="0"/>
          <c:showSerName val="0"/>
          <c:showPercent val="0"/>
          <c:showBubbleSize val="0"/>
        </c:dLbls>
        <c:gapWidth val="150"/>
        <c:axId val="-791630544"/>
        <c:axId val="-791620208"/>
      </c:barChart>
      <c:catAx>
        <c:axId val="-79163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0208"/>
        <c:crossesAt val="0"/>
        <c:auto val="1"/>
        <c:lblAlgn val="ctr"/>
        <c:lblOffset val="300"/>
        <c:tickLblSkip val="1"/>
        <c:tickMarkSkip val="1"/>
        <c:noMultiLvlLbl val="0"/>
      </c:catAx>
      <c:valAx>
        <c:axId val="-7916202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05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2" footer="0.49212598450000122"/>
    <c:pageSetup paperSize="9" orientation="landscape"/>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2016, Weteraukreis</a:t>
            </a:r>
          </a:p>
        </c:rich>
      </c:tx>
      <c:layout>
        <c:manualLayout>
          <c:xMode val="edge"/>
          <c:yMode val="edge"/>
          <c:x val="0.12979689366786168"/>
          <c:y val="3.6107885978059785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7184-47B7-B5C8-3EE3521D0203}"/>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7184-47B7-B5C8-3EE3521D0203}"/>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7184-47B7-B5C8-3EE3521D0203}"/>
              </c:ext>
            </c:extLst>
          </c:dPt>
          <c:dLbls>
            <c:dLbl>
              <c:idx val="0"/>
              <c:layout>
                <c:manualLayout>
                  <c:x val="1.6922078288601062E-3"/>
                  <c:y val="-1.72324840092039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84-47B7-B5C8-3EE3521D0203}"/>
                </c:ext>
              </c:extLst>
            </c:dLbl>
            <c:dLbl>
              <c:idx val="1"/>
              <c:layout>
                <c:manualLayout>
                  <c:x val="-5.7742782152230975E-4"/>
                  <c:y val="-1.62512929851596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84-47B7-B5C8-3EE3521D0203}"/>
                </c:ext>
              </c:extLst>
            </c:dLbl>
            <c:dLbl>
              <c:idx val="2"/>
              <c:layout>
                <c:manualLayout>
                  <c:x val="0"/>
                  <c:y val="-8.32999092271644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184-47B7-B5C8-3EE3521D020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'[10]Index-Alo-SGBIII-Jugend_WE_G'!$A$3:$A$5</c:f>
              <c:strCache>
                <c:ptCount val="3"/>
                <c:pt idx="0">
                  <c:v>insgesamt</c:v>
                </c:pt>
                <c:pt idx="1">
                  <c:v>Männer</c:v>
                </c:pt>
                <c:pt idx="2">
                  <c:v>Frauen</c:v>
                </c:pt>
              </c:strCache>
            </c:strRef>
          </c:cat>
          <c:val>
            <c:numRef>
              <c:f>'[10]Index-Alo-SGBIII-Jugend_WE_G'!$E$3:$E$5</c:f>
              <c:numCache>
                <c:formatCode>General</c:formatCode>
                <c:ptCount val="3"/>
                <c:pt idx="0">
                  <c:v>1.1613922594833404E-2</c:v>
                </c:pt>
                <c:pt idx="1">
                  <c:v>8.8185903500472951E-2</c:v>
                </c:pt>
                <c:pt idx="2">
                  <c:v>-9.393677232408093E-2</c:v>
                </c:pt>
              </c:numCache>
            </c:numRef>
          </c:val>
          <c:extLst>
            <c:ext xmlns:c16="http://schemas.microsoft.com/office/drawing/2014/chart" uri="{C3380CC4-5D6E-409C-BE32-E72D297353CC}">
              <c16:uniqueId val="{00000006-7184-47B7-B5C8-3EE3521D0203}"/>
            </c:ext>
          </c:extLst>
        </c:ser>
        <c:dLbls>
          <c:showLegendKey val="0"/>
          <c:showVal val="1"/>
          <c:showCatName val="0"/>
          <c:showSerName val="0"/>
          <c:showPercent val="0"/>
          <c:showBubbleSize val="0"/>
        </c:dLbls>
        <c:gapWidth val="150"/>
        <c:axId val="-791615856"/>
        <c:axId val="-791617488"/>
      </c:barChart>
      <c:catAx>
        <c:axId val="-79161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7488"/>
        <c:crossesAt val="0"/>
        <c:auto val="1"/>
        <c:lblAlgn val="ctr"/>
        <c:lblOffset val="300"/>
        <c:tickLblSkip val="1"/>
        <c:tickMarkSkip val="1"/>
        <c:noMultiLvlLbl val="0"/>
      </c:catAx>
      <c:valAx>
        <c:axId val="-7916174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58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2015, Weteraukreis</a:t>
            </a:r>
          </a:p>
        </c:rich>
      </c:tx>
      <c:layout>
        <c:manualLayout>
          <c:xMode val="edge"/>
          <c:yMode val="edge"/>
          <c:x val="0.15235820413436807"/>
          <c:y val="3.610777777777809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9D-4A8A-849D-BF90D4EB803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'1.4.5_15'!$B$5:$B$7</c:f>
              <c:strCache>
                <c:ptCount val="3"/>
                <c:pt idx="0">
                  <c:v>insgesamt</c:v>
                </c:pt>
                <c:pt idx="1">
                  <c:v>Männer</c:v>
                </c:pt>
                <c:pt idx="2">
                  <c:v>Frauen</c:v>
                </c:pt>
              </c:strCache>
            </c:strRef>
          </c:cat>
          <c:val>
            <c:numRef>
              <c:f>'1.4.5_15'!$F$5:$F$7</c:f>
              <c:numCache>
                <c:formatCode>General</c:formatCode>
                <c:ptCount val="3"/>
                <c:pt idx="0">
                  <c:v>2.5518571814577062E-2</c:v>
                </c:pt>
                <c:pt idx="1">
                  <c:v>3.4960293407575671E-2</c:v>
                </c:pt>
                <c:pt idx="2">
                  <c:v>4.3704546909398512E-2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6944"/>
        <c:axId val="-791632720"/>
      </c:barChart>
      <c:catAx>
        <c:axId val="-79161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2720"/>
        <c:crossesAt val="0"/>
        <c:auto val="1"/>
        <c:lblAlgn val="ctr"/>
        <c:lblOffset val="300"/>
        <c:tickLblSkip val="1"/>
        <c:tickMarkSkip val="1"/>
        <c:noMultiLvlLbl val="0"/>
      </c:catAx>
      <c:valAx>
        <c:axId val="-7916327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69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61" footer="0.49212598450000261"/>
    <c:pageSetup paperSize="9" orientation="landscape"/>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2015, Land Hessen</a:t>
            </a:r>
          </a:p>
        </c:rich>
      </c:tx>
      <c:layout>
        <c:manualLayout>
          <c:xMode val="edge"/>
          <c:yMode val="edge"/>
          <c:x val="0.15447635546819663"/>
          <c:y val="3.610777777777809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457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1D-4263-953A-7A2CFD68CCB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'1.4.5_15'!$I$5:$I$7</c:f>
              <c:strCache>
                <c:ptCount val="3"/>
                <c:pt idx="0">
                  <c:v>insgesamt</c:v>
                </c:pt>
                <c:pt idx="1">
                  <c:v>Männer</c:v>
                </c:pt>
                <c:pt idx="2">
                  <c:v>Frauen</c:v>
                </c:pt>
              </c:strCache>
            </c:strRef>
          </c:cat>
          <c:val>
            <c:numRef>
              <c:f>'1.4.5_15'!$M$5:$M$7</c:f>
              <c:numCache>
                <c:formatCode>General</c:formatCode>
                <c:ptCount val="3"/>
                <c:pt idx="0">
                  <c:v>5.2479256341145808E-3</c:v>
                </c:pt>
                <c:pt idx="1">
                  <c:v>7.7559673198373313E-2</c:v>
                </c:pt>
                <c:pt idx="2">
                  <c:v>-9.1520110504042407E-2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40336"/>
        <c:axId val="-791619120"/>
      </c:barChart>
      <c:catAx>
        <c:axId val="-79164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9120"/>
        <c:crossesAt val="0"/>
        <c:auto val="1"/>
        <c:lblAlgn val="ctr"/>
        <c:lblOffset val="300"/>
        <c:tickLblSkip val="1"/>
        <c:tickMarkSkip val="1"/>
        <c:noMultiLvlLbl val="0"/>
      </c:catAx>
      <c:valAx>
        <c:axId val="-7916191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403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67" footer="0.49212598450000267"/>
    <c:pageSetup paperSize="9" orientation="landscape"/>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2014, Weteraukreis</a:t>
            </a:r>
          </a:p>
        </c:rich>
      </c:tx>
      <c:layout>
        <c:manualLayout>
          <c:xMode val="edge"/>
          <c:yMode val="edge"/>
          <c:x val="0.15235820413436818"/>
          <c:y val="3.6107777777778113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0D-4AD9-AB8C-C082090FB5F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'1.4.5_14'!$B$5:$B$7</c:f>
              <c:strCache>
                <c:ptCount val="3"/>
                <c:pt idx="0">
                  <c:v>insgesamt</c:v>
                </c:pt>
                <c:pt idx="1">
                  <c:v>Männer</c:v>
                </c:pt>
                <c:pt idx="2">
                  <c:v>Frauen</c:v>
                </c:pt>
              </c:strCache>
            </c:strRef>
          </c:cat>
          <c:val>
            <c:numRef>
              <c:f>'1.4.5_14'!$F$5:$F$7</c:f>
              <c:numCache>
                <c:formatCode>General</c:formatCode>
                <c:ptCount val="3"/>
                <c:pt idx="0">
                  <c:v>6.2756927609759483E-2</c:v>
                </c:pt>
                <c:pt idx="1">
                  <c:v>0.10683904964285496</c:v>
                </c:pt>
                <c:pt idx="2">
                  <c:v>1.0900014243951595E-2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37072"/>
        <c:axId val="-791635440"/>
      </c:barChart>
      <c:catAx>
        <c:axId val="-79163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5440"/>
        <c:crossesAt val="0"/>
        <c:auto val="1"/>
        <c:lblAlgn val="ctr"/>
        <c:lblOffset val="300"/>
        <c:tickLblSkip val="1"/>
        <c:tickMarkSkip val="1"/>
        <c:noMultiLvlLbl val="0"/>
      </c:catAx>
      <c:valAx>
        <c:axId val="-7916354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70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72" footer="0.49212598450000272"/>
    <c:pageSetup paperSize="9" orientation="landscape"/>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2014, Land Hessen</a:t>
            </a:r>
          </a:p>
        </c:rich>
      </c:tx>
      <c:layout>
        <c:manualLayout>
          <c:xMode val="edge"/>
          <c:yMode val="edge"/>
          <c:x val="0.15447635546819674"/>
          <c:y val="3.6107777777778113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4.23316666666666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2.8220833333333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047-4E42-9E68-D406772BFE2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'1.4.5_14'!$I$5:$I$7</c:f>
              <c:strCache>
                <c:ptCount val="3"/>
                <c:pt idx="0">
                  <c:v>insgesamt</c:v>
                </c:pt>
                <c:pt idx="1">
                  <c:v>Männer</c:v>
                </c:pt>
                <c:pt idx="2">
                  <c:v>Frauen</c:v>
                </c:pt>
              </c:strCache>
            </c:strRef>
          </c:cat>
          <c:val>
            <c:numRef>
              <c:f>'1.4.5_14'!$M$5:$M$7</c:f>
              <c:numCache>
                <c:formatCode>General</c:formatCode>
                <c:ptCount val="3"/>
                <c:pt idx="0">
                  <c:v>-2.8947820566287863E-2</c:v>
                </c:pt>
                <c:pt idx="1">
                  <c:v>-2.1091261176537257E-2</c:v>
                </c:pt>
                <c:pt idx="2">
                  <c:v>-3.5718246231063233E-2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29456"/>
        <c:axId val="-791612048"/>
      </c:barChart>
      <c:catAx>
        <c:axId val="-791629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2048"/>
        <c:crossesAt val="0"/>
        <c:auto val="1"/>
        <c:lblAlgn val="ctr"/>
        <c:lblOffset val="300"/>
        <c:tickLblSkip val="1"/>
        <c:tickMarkSkip val="1"/>
        <c:noMultiLvlLbl val="0"/>
      </c:catAx>
      <c:valAx>
        <c:axId val="-7916120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94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78" footer="0.49212598450000278"/>
    <c:pageSetup paperSize="9"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2013, Weteraukreis</a:t>
            </a:r>
          </a:p>
        </c:rich>
      </c:tx>
      <c:layout>
        <c:manualLayout>
          <c:xMode val="edge"/>
          <c:yMode val="edge"/>
          <c:x val="0.15235820413436826"/>
          <c:y val="3.610777777777814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1799492376607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7B-4AAB-9AE6-8A2B5AD5B49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'1.4.5_13'!$B$5:$B$7</c:f>
              <c:strCache>
                <c:ptCount val="3"/>
                <c:pt idx="0">
                  <c:v>insgesamt</c:v>
                </c:pt>
                <c:pt idx="1">
                  <c:v>Männer</c:v>
                </c:pt>
                <c:pt idx="2">
                  <c:v>Frauen</c:v>
                </c:pt>
              </c:strCache>
            </c:strRef>
          </c:cat>
          <c:val>
            <c:numRef>
              <c:f>'1.4.5_13'!$F$5:$F$7</c:f>
              <c:numCache>
                <c:formatCode>General</c:formatCode>
                <c:ptCount val="3"/>
                <c:pt idx="0">
                  <c:v>-0.26102694978011676</c:v>
                </c:pt>
                <c:pt idx="1">
                  <c:v>-0.26142886260380149</c:v>
                </c:pt>
                <c:pt idx="2">
                  <c:v>-0.25089853419183128</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32176"/>
        <c:axId val="-791631632"/>
      </c:barChart>
      <c:catAx>
        <c:axId val="-79163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1632"/>
        <c:crossesAt val="0"/>
        <c:auto val="1"/>
        <c:lblAlgn val="ctr"/>
        <c:lblOffset val="300"/>
        <c:tickLblSkip val="1"/>
        <c:tickMarkSkip val="1"/>
        <c:noMultiLvlLbl val="0"/>
      </c:catAx>
      <c:valAx>
        <c:axId val="-7916316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21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83" footer="0.49212598450000283"/>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2009, Land Hessen</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'1.1_09'!$P$4</c:f>
              <c:strCache>
                <c:ptCount val="1"/>
                <c:pt idx="0">
                  <c:v>insgesamt</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'1.1_09'!$Q$3:$W$3</c:f>
              <c:strCache>
                <c:ptCount val="7"/>
                <c:pt idx="0">
                  <c:v>SvB</c:v>
                </c:pt>
                <c:pt idx="1">
                  <c:v>SGB II</c:v>
                </c:pt>
                <c:pt idx="2">
                  <c:v>SGB III</c:v>
                </c:pt>
                <c:pt idx="3">
                  <c:v>Jugend</c:v>
                </c:pt>
                <c:pt idx="4">
                  <c:v>Selbständigkeit</c:v>
                </c:pt>
                <c:pt idx="5">
                  <c:v>Maßnahmen</c:v>
                </c:pt>
                <c:pt idx="6">
                  <c:v>Integrationsindex gesamt</c:v>
                </c:pt>
              </c:strCache>
            </c:strRef>
          </c:cat>
          <c:val>
            <c:numRef>
              <c:f>'1.1_09'!$Q$4:$W$4</c:f>
              <c:numCache>
                <c:formatCode>0.0000</c:formatCode>
                <c:ptCount val="7"/>
                <c:pt idx="0">
                  <c:v>-0.12973643841265603</c:v>
                </c:pt>
                <c:pt idx="1">
                  <c:v>-0.33837248591314251</c:v>
                </c:pt>
                <c:pt idx="2">
                  <c:v>-0.11412662806726503</c:v>
                </c:pt>
                <c:pt idx="3">
                  <c:v>-7.7745858605247575E-2</c:v>
                </c:pt>
                <c:pt idx="4">
                  <c:v>0.42093724278678102</c:v>
                </c:pt>
                <c:pt idx="5">
                  <c:v>0.16898239790596947</c:v>
                </c:pt>
                <c:pt idx="6">
                  <c:v>-0.10799661453618285</c:v>
                </c:pt>
              </c:numCache>
            </c:numRef>
          </c:val>
          <c:extLst>
            <c:ext xmlns:c16="http://schemas.microsoft.com/office/drawing/2014/chart" uri="{C3380CC4-5D6E-409C-BE32-E72D297353CC}">
              <c16:uniqueId val="{00000002-44A1-425A-93CB-867545ACB294}"/>
            </c:ext>
          </c:extLst>
        </c:ser>
        <c:ser>
          <c:idx val="5"/>
          <c:order val="1"/>
          <c:tx>
            <c:strRef>
              <c:f>'1.1_09'!$P$5</c:f>
              <c:strCache>
                <c:ptCount val="1"/>
                <c:pt idx="0">
                  <c:v>männlich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'1.1_09'!$Q$3:$W$3</c:f>
              <c:strCache>
                <c:ptCount val="7"/>
                <c:pt idx="0">
                  <c:v>SvB</c:v>
                </c:pt>
                <c:pt idx="1">
                  <c:v>SGB II</c:v>
                </c:pt>
                <c:pt idx="2">
                  <c:v>SGB III</c:v>
                </c:pt>
                <c:pt idx="3">
                  <c:v>Jugend</c:v>
                </c:pt>
                <c:pt idx="4">
                  <c:v>Selbständigkeit</c:v>
                </c:pt>
                <c:pt idx="5">
                  <c:v>Maßnahmen</c:v>
                </c:pt>
                <c:pt idx="6">
                  <c:v>Integrationsindex gesamt</c:v>
                </c:pt>
              </c:strCache>
            </c:strRef>
          </c:cat>
          <c:val>
            <c:numRef>
              <c:f>'1.1_09'!$Q$5:$W$5</c:f>
              <c:numCache>
                <c:formatCode>0.0000</c:formatCode>
                <c:ptCount val="7"/>
                <c:pt idx="0">
                  <c:v>-7.0927980842686589E-2</c:v>
                </c:pt>
                <c:pt idx="1">
                  <c:v>-0.35309322442361735</c:v>
                </c:pt>
                <c:pt idx="2">
                  <c:v>-0.13059854291520656</c:v>
                </c:pt>
                <c:pt idx="3">
                  <c:v>-8.970725562593064E-2</c:v>
                </c:pt>
                <c:pt idx="4">
                  <c:v>0.42093724278678102</c:v>
                </c:pt>
                <c:pt idx="5">
                  <c:v>0.17887055608790503</c:v>
                </c:pt>
                <c:pt idx="6">
                  <c:v>-8.7244378821471569E-2</c:v>
                </c:pt>
              </c:numCache>
            </c:numRef>
          </c:val>
          <c:extLst>
            <c:ext xmlns:c16="http://schemas.microsoft.com/office/drawing/2014/chart" uri="{C3380CC4-5D6E-409C-BE32-E72D297353CC}">
              <c16:uniqueId val="{00000006-44A1-425A-93CB-867545ACB294}"/>
            </c:ext>
          </c:extLst>
        </c:ser>
        <c:ser>
          <c:idx val="6"/>
          <c:order val="2"/>
          <c:tx>
            <c:strRef>
              <c:f>'1.1_09'!$P$6</c:f>
              <c:strCache>
                <c:ptCount val="1"/>
                <c:pt idx="0">
                  <c:v>weiblich</c:v>
                </c:pt>
              </c:strCache>
            </c:strRef>
          </c:tx>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'1.1_09'!$Q$3:$W$3</c:f>
              <c:strCache>
                <c:ptCount val="7"/>
                <c:pt idx="0">
                  <c:v>SvB</c:v>
                </c:pt>
                <c:pt idx="1">
                  <c:v>SGB II</c:v>
                </c:pt>
                <c:pt idx="2">
                  <c:v>SGB III</c:v>
                </c:pt>
                <c:pt idx="3">
                  <c:v>Jugend</c:v>
                </c:pt>
                <c:pt idx="4">
                  <c:v>Selbständigkeit</c:v>
                </c:pt>
                <c:pt idx="5">
                  <c:v>Maßnahmen</c:v>
                </c:pt>
                <c:pt idx="6">
                  <c:v>Integrationsindex gesamt</c:v>
                </c:pt>
              </c:strCache>
            </c:strRef>
          </c:cat>
          <c:val>
            <c:numRef>
              <c:f>'1.1_09'!$Q$6:$W$6</c:f>
              <c:numCache>
                <c:formatCode>0.0000</c:formatCode>
                <c:ptCount val="7"/>
                <c:pt idx="0">
                  <c:v>-0.19992658937617902</c:v>
                </c:pt>
                <c:pt idx="1">
                  <c:v>-0.37975800844052388</c:v>
                </c:pt>
                <c:pt idx="2">
                  <c:v>-5.6636980668391956E-3</c:v>
                </c:pt>
                <c:pt idx="3">
                  <c:v>-0.12139693693526557</c:v>
                </c:pt>
                <c:pt idx="4">
                  <c:v>0.42093724278678102</c:v>
                </c:pt>
                <c:pt idx="5">
                  <c:v>0.16195028433196235</c:v>
                </c:pt>
                <c:pt idx="6">
                  <c:v>-0.13901051063209993</c:v>
                </c:pt>
              </c:numCache>
            </c:numRef>
          </c:val>
          <c:extLst>
            <c:ext xmlns:c16="http://schemas.microsoft.com/office/drawing/2014/chart" uri="{C3380CC4-5D6E-409C-BE32-E72D297353CC}">
              <c16:uniqueId val="{0000000A-44A1-425A-93CB-867545ACB294}"/>
            </c:ext>
          </c:extLst>
        </c:ser>
        <c:dLbls>
          <c:showLegendKey val="0"/>
          <c:showVal val="1"/>
          <c:showCatName val="0"/>
          <c:showSerName val="0"/>
          <c:showPercent val="0"/>
          <c:showBubbleSize val="0"/>
        </c:dLbls>
        <c:gapWidth val="200"/>
        <c:axId val="-838372496"/>
        <c:axId val="-838373584"/>
      </c:barChart>
      <c:catAx>
        <c:axId val="-8383724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838373584"/>
        <c:crossesAt val="0"/>
        <c:auto val="1"/>
        <c:lblAlgn val="ctr"/>
        <c:lblOffset val="100"/>
        <c:tickLblSkip val="1"/>
        <c:tickMarkSkip val="1"/>
        <c:noMultiLvlLbl val="0"/>
      </c:catAx>
      <c:valAx>
        <c:axId val="-838373584"/>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2496"/>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2013, Land Hessen</a:t>
            </a:r>
          </a:p>
        </c:rich>
      </c:tx>
      <c:layout>
        <c:manualLayout>
          <c:xMode val="edge"/>
          <c:yMode val="edge"/>
          <c:x val="0.15447635546819682"/>
          <c:y val="3.610777777777814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2.11652777777777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3.5276666666666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230-AB6E-BE6376B78BD1}"/>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'1.4.5_13'!$I$5:$I$7</c:f>
              <c:strCache>
                <c:ptCount val="3"/>
                <c:pt idx="0">
                  <c:v>insgesamt</c:v>
                </c:pt>
                <c:pt idx="1">
                  <c:v>Männer</c:v>
                </c:pt>
                <c:pt idx="2">
                  <c:v>Frauen</c:v>
                </c:pt>
              </c:strCache>
            </c:strRef>
          </c:cat>
          <c:val>
            <c:numRef>
              <c:f>'1.4.5_13'!$M$5:$M$7</c:f>
              <c:numCache>
                <c:formatCode>General</c:formatCode>
                <c:ptCount val="3"/>
                <c:pt idx="0">
                  <c:v>-6.8550909237611535E-2</c:v>
                </c:pt>
                <c:pt idx="1">
                  <c:v>-5.5252734144931592E-2</c:v>
                </c:pt>
                <c:pt idx="2">
                  <c:v>-8.788172361496982E-2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31088"/>
        <c:axId val="-791615312"/>
      </c:barChart>
      <c:catAx>
        <c:axId val="-791631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5312"/>
        <c:crossesAt val="0"/>
        <c:auto val="1"/>
        <c:lblAlgn val="ctr"/>
        <c:lblOffset val="300"/>
        <c:tickLblSkip val="1"/>
        <c:tickMarkSkip val="1"/>
        <c:noMultiLvlLbl val="0"/>
      </c:catAx>
      <c:valAx>
        <c:axId val="-79161531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310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89" footer="0.49212598450000289"/>
    <c:pageSetup paperSize="9" orientation="landscape"/>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2012, Weteraukreis</a:t>
            </a:r>
          </a:p>
        </c:rich>
      </c:tx>
      <c:layout>
        <c:manualLayout>
          <c:xMode val="edge"/>
          <c:yMode val="edge"/>
          <c:x val="0.15235820413436832"/>
          <c:y val="3.6107777777778162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4.5932321888761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4.1516557342456536E-3"/>
                  <c:y val="-4.5931765467197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3.17875293129835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83-443C-A79F-71BF2FB0FD4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'1.4.5_12'!$B$5:$B$7</c:f>
              <c:strCache>
                <c:ptCount val="3"/>
                <c:pt idx="0">
                  <c:v>insgesamt</c:v>
                </c:pt>
                <c:pt idx="1">
                  <c:v>Männer</c:v>
                </c:pt>
                <c:pt idx="2">
                  <c:v>Frauen</c:v>
                </c:pt>
              </c:strCache>
            </c:strRef>
          </c:cat>
          <c:val>
            <c:numRef>
              <c:f>'1.4.5_12'!$F$5:$F$7</c:f>
              <c:numCache>
                <c:formatCode>General</c:formatCode>
                <c:ptCount val="3"/>
                <c:pt idx="0">
                  <c:v>-2.3229476152535122E-2</c:v>
                </c:pt>
                <c:pt idx="1">
                  <c:v>-1.5631179102924442E-2</c:v>
                </c:pt>
                <c:pt idx="2">
                  <c:v>-3.4676869401755628E-2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4768"/>
        <c:axId val="-791612592"/>
      </c:barChart>
      <c:catAx>
        <c:axId val="-791614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2592"/>
        <c:crossesAt val="0"/>
        <c:auto val="1"/>
        <c:lblAlgn val="ctr"/>
        <c:lblOffset val="300"/>
        <c:tickLblSkip val="1"/>
        <c:tickMarkSkip val="1"/>
        <c:noMultiLvlLbl val="0"/>
      </c:catAx>
      <c:valAx>
        <c:axId val="-7916125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47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294" footer="0.49212598450000294"/>
    <c:pageSetup paperSize="9" orientation="landscape"/>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2012, Land Hessen</a:t>
            </a:r>
          </a:p>
        </c:rich>
      </c:tx>
      <c:layout>
        <c:manualLayout>
          <c:xMode val="edge"/>
          <c:yMode val="edge"/>
          <c:x val="0.15447635546819694"/>
          <c:y val="3.6107777777778162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2.8220833333333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4.5859444444444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C-44CE-B970-E27C3C4A8D7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'1.4.5_12'!$I$5:$I$7</c:f>
              <c:strCache>
                <c:ptCount val="3"/>
                <c:pt idx="0">
                  <c:v>insgesamt</c:v>
                </c:pt>
                <c:pt idx="1">
                  <c:v>Männer</c:v>
                </c:pt>
                <c:pt idx="2">
                  <c:v>Frauen</c:v>
                </c:pt>
              </c:strCache>
            </c:strRef>
          </c:cat>
          <c:val>
            <c:numRef>
              <c:f>'1.4.5_12'!$M$5:$M$7</c:f>
              <c:numCache>
                <c:formatCode>General</c:formatCode>
                <c:ptCount val="3"/>
                <c:pt idx="0">
                  <c:v>-4.8631635978893861E-2</c:v>
                </c:pt>
                <c:pt idx="1">
                  <c:v>-7.1014290198741392E-2</c:v>
                </c:pt>
                <c:pt idx="2">
                  <c:v>-1.5574828852962463E-2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28368"/>
        <c:axId val="-791627824"/>
      </c:barChart>
      <c:catAx>
        <c:axId val="-79162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7824"/>
        <c:crossesAt val="0"/>
        <c:auto val="1"/>
        <c:lblAlgn val="ctr"/>
        <c:lblOffset val="300"/>
        <c:tickLblSkip val="1"/>
        <c:tickMarkSkip val="1"/>
        <c:noMultiLvlLbl val="0"/>
      </c:catAx>
      <c:valAx>
        <c:axId val="-7916278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83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 footer="0.492125984500003"/>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2011, Weteraukreis</a:t>
            </a:r>
          </a:p>
        </c:rich>
      </c:tx>
      <c:layout>
        <c:manualLayout>
          <c:xMode val="edge"/>
          <c:yMode val="edge"/>
          <c:x val="0.15235820413436843"/>
          <c:y val="3.61077777777781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3.88657680272936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7.0662756506863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71-4D55-890E-72FAC0D7BA8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'1.4.5_11'!$B$5:$B$7</c:f>
              <c:strCache>
                <c:ptCount val="3"/>
                <c:pt idx="0">
                  <c:v>insgesamt</c:v>
                </c:pt>
                <c:pt idx="1">
                  <c:v>Männer</c:v>
                </c:pt>
                <c:pt idx="2">
                  <c:v>Frauen</c:v>
                </c:pt>
              </c:strCache>
            </c:strRef>
          </c:cat>
          <c:val>
            <c:numRef>
              <c:f>'1.4.5_11'!$F$5:$F$7</c:f>
              <c:numCache>
                <c:formatCode>General</c:formatCode>
                <c:ptCount val="3"/>
                <c:pt idx="0">
                  <c:v>-9.2970454896140309E-2</c:v>
                </c:pt>
                <c:pt idx="1">
                  <c:v>2.991696658349785E-2</c:v>
                </c:pt>
                <c:pt idx="2">
                  <c:v>-0.24569410821396076</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27280"/>
        <c:axId val="-791624016"/>
      </c:barChart>
      <c:catAx>
        <c:axId val="-79162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4016"/>
        <c:crossesAt val="0"/>
        <c:auto val="1"/>
        <c:lblAlgn val="ctr"/>
        <c:lblOffset val="300"/>
        <c:tickLblSkip val="1"/>
        <c:tickMarkSkip val="1"/>
        <c:noMultiLvlLbl val="0"/>
      </c:catAx>
      <c:valAx>
        <c:axId val="-7916240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72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06" footer="0.49212598450000306"/>
    <c:pageSetup paperSize="9" orientation="landscape"/>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2011, Land Hessen</a:t>
            </a:r>
          </a:p>
        </c:rich>
      </c:tx>
      <c:layout>
        <c:manualLayout>
          <c:xMode val="edge"/>
          <c:yMode val="edge"/>
          <c:x val="0.15447635546819699"/>
          <c:y val="3.61077777777781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4.23319444444444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23322222222222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DA-4A8A-BE04-DCDCF66E34F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'1.4.5_11'!$I$5:$I$7</c:f>
              <c:strCache>
                <c:ptCount val="3"/>
                <c:pt idx="0">
                  <c:v>insgesamt</c:v>
                </c:pt>
                <c:pt idx="1">
                  <c:v>Männer</c:v>
                </c:pt>
                <c:pt idx="2">
                  <c:v>Frauen</c:v>
                </c:pt>
              </c:strCache>
            </c:strRef>
          </c:cat>
          <c:val>
            <c:numRef>
              <c:f>'1.4.5_11'!$M$5:$M$7</c:f>
              <c:numCache>
                <c:formatCode>General</c:formatCode>
                <c:ptCount val="3"/>
                <c:pt idx="0">
                  <c:v>-2.0339044094864089E-2</c:v>
                </c:pt>
                <c:pt idx="1">
                  <c:v>-2.0503993607071447E-2</c:v>
                </c:pt>
                <c:pt idx="2">
                  <c:v>-2.0198174242689104E-2</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10416"/>
        <c:axId val="-791626736"/>
      </c:barChart>
      <c:catAx>
        <c:axId val="-791610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6736"/>
        <c:crossesAt val="0"/>
        <c:auto val="1"/>
        <c:lblAlgn val="ctr"/>
        <c:lblOffset val="300"/>
        <c:tickLblSkip val="1"/>
        <c:tickMarkSkip val="1"/>
        <c:noMultiLvlLbl val="0"/>
      </c:catAx>
      <c:valAx>
        <c:axId val="-7916267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04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11" footer="0.49212598450000311"/>
    <c:pageSetup paperSize="9" orientation="landscape"/>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2010, Weteraukreis</a:t>
            </a:r>
          </a:p>
        </c:rich>
      </c:tx>
      <c:layout>
        <c:manualLayout>
          <c:xMode val="edge"/>
          <c:yMode val="edge"/>
          <c:x val="0.15235820413436849"/>
          <c:y val="3.610777777777821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4.5932321888761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1.412114465931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A1-4F91-ABE0-BB81C2D6997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'1.4.5_10'!$B$5:$B$7</c:f>
              <c:strCache>
                <c:ptCount val="3"/>
                <c:pt idx="0">
                  <c:v>insgesamt</c:v>
                </c:pt>
                <c:pt idx="1">
                  <c:v>Männer</c:v>
                </c:pt>
                <c:pt idx="2">
                  <c:v>Frauen</c:v>
                </c:pt>
              </c:strCache>
            </c:strRef>
          </c:cat>
          <c:val>
            <c:numRef>
              <c:f>'1.4.5_10'!$F$5:$F$7</c:f>
              <c:numCache>
                <c:formatCode>0.00</c:formatCode>
                <c:ptCount val="3"/>
                <c:pt idx="0">
                  <c:v>-1.6026923348473776E-2</c:v>
                </c:pt>
                <c:pt idx="1">
                  <c:v>7.048666055911823E-2</c:v>
                </c:pt>
                <c:pt idx="2">
                  <c:v>-0.13561816090108891</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91611504"/>
        <c:axId val="-791626192"/>
      </c:barChart>
      <c:catAx>
        <c:axId val="-791611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26192"/>
        <c:crossesAt val="0"/>
        <c:auto val="1"/>
        <c:lblAlgn val="ctr"/>
        <c:lblOffset val="300"/>
        <c:tickLblSkip val="1"/>
        <c:tickMarkSkip val="1"/>
        <c:noMultiLvlLbl val="0"/>
      </c:catAx>
      <c:valAx>
        <c:axId val="-7916261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15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17" footer="0.49212598450000317"/>
    <c:pageSetup paperSize="9" orientation="landscape"/>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2010, Land Hessen</a:t>
            </a:r>
          </a:p>
        </c:rich>
      </c:tx>
      <c:layout>
        <c:manualLayout>
          <c:xMode val="edge"/>
          <c:yMode val="edge"/>
          <c:x val="0.15447635546819707"/>
          <c:y val="3.610777777777821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3.7704201158130772E-17"/>
                  <c:y val="-1.4109999999999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2.4693611111111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5.29150000000000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143-44A6-8E64-ABE065397B5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'1.4.5_10'!$I$5:$I$7</c:f>
              <c:strCache>
                <c:ptCount val="3"/>
                <c:pt idx="0">
                  <c:v>insgesamt</c:v>
                </c:pt>
                <c:pt idx="1">
                  <c:v>Männer</c:v>
                </c:pt>
                <c:pt idx="2">
                  <c:v>Frauen</c:v>
                </c:pt>
              </c:strCache>
            </c:strRef>
          </c:cat>
          <c:val>
            <c:numRef>
              <c:f>'1.4.5_10'!$M$5:$M$7</c:f>
              <c:numCache>
                <c:formatCode>0.00</c:formatCode>
                <c:ptCount val="3"/>
                <c:pt idx="0">
                  <c:v>5.000432068741345E-4</c:v>
                </c:pt>
                <c:pt idx="1">
                  <c:v>2.1673722253159333E-3</c:v>
                </c:pt>
                <c:pt idx="2">
                  <c:v>-6.1955524697498987E-3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91610960"/>
        <c:axId val="-789293728"/>
      </c:barChart>
      <c:catAx>
        <c:axId val="-79161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3728"/>
        <c:crossesAt val="0"/>
        <c:auto val="1"/>
        <c:lblAlgn val="ctr"/>
        <c:lblOffset val="300"/>
        <c:tickLblSkip val="1"/>
        <c:tickMarkSkip val="1"/>
        <c:noMultiLvlLbl val="0"/>
      </c:catAx>
      <c:valAx>
        <c:axId val="-7892937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16109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22" footer="0.49212598450000322"/>
    <c:pageSetup paperSize="9" orientation="landscape"/>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2009, Weteraukreis</a:t>
            </a:r>
          </a:p>
        </c:rich>
      </c:tx>
      <c:layout>
        <c:manualLayout>
          <c:xMode val="edge"/>
          <c:yMode val="edge"/>
          <c:x val="0.15235820413436854"/>
          <c:y val="3.6107777777778224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BE-4EBD-895E-73936CEEB7A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'1.4.5_09'!$B$5:$B$7</c:f>
              <c:strCache>
                <c:ptCount val="3"/>
                <c:pt idx="0">
                  <c:v>insgesamt</c:v>
                </c:pt>
                <c:pt idx="1">
                  <c:v>Männer</c:v>
                </c:pt>
                <c:pt idx="2">
                  <c:v>Frauen</c:v>
                </c:pt>
              </c:strCache>
            </c:strRef>
          </c:cat>
          <c:val>
            <c:numRef>
              <c:f>'1.4.5_09'!$F$5:$F$7</c:f>
              <c:numCache>
                <c:formatCode>0.00</c:formatCode>
                <c:ptCount val="3"/>
                <c:pt idx="0">
                  <c:v>-9.5228147981510469E-2</c:v>
                </c:pt>
                <c:pt idx="1">
                  <c:v>-0.14841163935377333</c:v>
                </c:pt>
                <c:pt idx="2">
                  <c:v>5.1237903263435913E-2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299712"/>
        <c:axId val="-789296448"/>
      </c:barChart>
      <c:catAx>
        <c:axId val="-78929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6448"/>
        <c:crossesAt val="0"/>
        <c:auto val="1"/>
        <c:lblAlgn val="ctr"/>
        <c:lblOffset val="300"/>
        <c:tickLblSkip val="1"/>
        <c:tickMarkSkip val="1"/>
        <c:noMultiLvlLbl val="0"/>
      </c:catAx>
      <c:valAx>
        <c:axId val="-7892964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97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28" footer="0.49212598450000328"/>
    <c:pageSetup paperSize="9" orientation="landscape"/>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15- bis unter 25- jährigen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2009, Land Hessen</a:t>
            </a:r>
          </a:p>
        </c:rich>
      </c:tx>
      <c:layout>
        <c:manualLayout>
          <c:xMode val="edge"/>
          <c:yMode val="edge"/>
          <c:x val="0.15447635546819719"/>
          <c:y val="3.6107777777778224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CC-45C6-8D41-25BF2CE49FD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'1.4.5_09'!$I$5:$I$7</c:f>
              <c:strCache>
                <c:ptCount val="3"/>
                <c:pt idx="0">
                  <c:v>insgesamt</c:v>
                </c:pt>
                <c:pt idx="1">
                  <c:v>Männer</c:v>
                </c:pt>
                <c:pt idx="2">
                  <c:v>Frauen</c:v>
                </c:pt>
              </c:strCache>
            </c:strRef>
          </c:cat>
          <c:val>
            <c:numRef>
              <c:f>'1.4.5_09'!$M$5:$M$7</c:f>
              <c:numCache>
                <c:formatCode>General</c:formatCode>
                <c:ptCount val="3"/>
                <c:pt idx="0">
                  <c:v>-9.2121463480876464E-3</c:v>
                </c:pt>
                <c:pt idx="1">
                  <c:v>-2.4317551716717345E-2</c:v>
                </c:pt>
                <c:pt idx="2">
                  <c:v>7.0017691865980058E-3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285568"/>
        <c:axId val="-789304608"/>
      </c:barChart>
      <c:catAx>
        <c:axId val="-78928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4608"/>
        <c:crossesAt val="0"/>
        <c:auto val="1"/>
        <c:lblAlgn val="ctr"/>
        <c:lblOffset val="300"/>
        <c:tickLblSkip val="1"/>
        <c:tickMarkSkip val="1"/>
        <c:noMultiLvlLbl val="0"/>
      </c:catAx>
      <c:valAx>
        <c:axId val="-7893046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55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33" footer="0.49212598450000333"/>
    <c:pageSetup paperSize="9" orientation="landscape"/>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2019,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01D7-4925-99AC-A0CA1891941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01D7-4925-99AC-A0CA1891941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01D7-4925-99AC-A0CA1891941B}"/>
              </c:ext>
            </c:extLst>
          </c:dPt>
          <c:dLbls>
            <c:dLbl>
              <c:idx val="0"/>
              <c:layout>
                <c:manualLayout>
                  <c:x val="-6.972784315939012E-4"/>
                  <c:y val="-6.508904885548829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D7-4925-99AC-A0CA1891941B}"/>
                </c:ext>
              </c:extLst>
            </c:dLbl>
            <c:dLbl>
              <c:idx val="1"/>
              <c:layout>
                <c:manualLayout>
                  <c:x val="-5.3564003424303184E-3"/>
                  <c:y val="-9.10345992273755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D7-4925-99AC-A0CA1891941B}"/>
                </c:ext>
              </c:extLst>
            </c:dLbl>
            <c:dLbl>
              <c:idx val="2"/>
              <c:layout>
                <c:manualLayout>
                  <c:x val="0"/>
                  <c:y val="-1.18103199566542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D7-4925-99AC-A0CA1891941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'[11]Index-Maßnahmen_HE_G'!$A$3:$A$5</c:f>
              <c:strCache>
                <c:ptCount val="3"/>
                <c:pt idx="0">
                  <c:v>insgesamt</c:v>
                </c:pt>
                <c:pt idx="1">
                  <c:v>Männer</c:v>
                </c:pt>
                <c:pt idx="2">
                  <c:v>Frauen</c:v>
                </c:pt>
              </c:strCache>
            </c:strRef>
          </c:cat>
          <c:val>
            <c:numRef>
              <c:f>'[11]Index-Maßnahmen_HE_G'!$E$3:$E$5</c:f>
              <c:numCache>
                <c:formatCode>General</c:formatCode>
                <c:ptCount val="3"/>
                <c:pt idx="0">
                  <c:v>0.17877141914903716</c:v>
                </c:pt>
                <c:pt idx="1">
                  <c:v>0.15967900430929338</c:v>
                </c:pt>
                <c:pt idx="2">
                  <c:v>0.19941373412712837</c:v>
                </c:pt>
              </c:numCache>
            </c:numRef>
          </c:val>
          <c:extLst>
            <c:ext xmlns:c16="http://schemas.microsoft.com/office/drawing/2014/chart" uri="{C3380CC4-5D6E-409C-BE32-E72D297353CC}">
              <c16:uniqueId val="{00000006-01D7-4925-99AC-A0CA1891941B}"/>
            </c:ext>
          </c:extLst>
        </c:ser>
        <c:dLbls>
          <c:showLegendKey val="0"/>
          <c:showVal val="1"/>
          <c:showCatName val="0"/>
          <c:showSerName val="0"/>
          <c:showPercent val="0"/>
          <c:showBubbleSize val="0"/>
        </c:dLbls>
        <c:gapWidth val="150"/>
        <c:axId val="560797320"/>
        <c:axId val="558926136"/>
      </c:barChart>
      <c:catAx>
        <c:axId val="560797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58926136"/>
        <c:crossesAt val="0"/>
        <c:auto val="1"/>
        <c:lblAlgn val="ctr"/>
        <c:lblOffset val="300"/>
        <c:tickLblSkip val="1"/>
        <c:tickMarkSkip val="1"/>
        <c:noMultiLvlLbl val="0"/>
      </c:catAx>
      <c:valAx>
        <c:axId val="5589261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73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baseline="0">
                <a:effectLst/>
              </a:rPr>
              <a:t>Index zur Arbeitsmarktintegration von Migrant/innen, </a:t>
            </a:r>
            <a:endParaRPr lang="de-DE" sz="800">
              <a:effectLst/>
            </a:endParaRPr>
          </a:p>
          <a:p>
            <a:pPr>
              <a:defRPr sz="800" b="0" i="0" u="none" strike="noStrike" baseline="0">
                <a:solidFill>
                  <a:srgbClr val="000000"/>
                </a:solidFill>
                <a:latin typeface="Arial"/>
                <a:ea typeface="Arial"/>
                <a:cs typeface="Arial"/>
              </a:defRPr>
            </a:pPr>
            <a:r>
              <a:rPr lang="de-DE" sz="800" b="1" i="0" baseline="0">
                <a:effectLst/>
              </a:rPr>
              <a:t>Arbeitslose SGB II, 2019, Wetteraukreis</a:t>
            </a:r>
            <a:endParaRPr lang="de-DE" sz="800">
              <a:effectLst/>
            </a:endParaRPr>
          </a:p>
        </c:rich>
      </c:tx>
      <c:layout>
        <c:manualLayout>
          <c:xMode val="edge"/>
          <c:yMode val="edge"/>
          <c:x val="0.29419589181220207"/>
          <c:y val="3.9682409310298906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6B5-4FF5-A3F0-7CEAC4CBFF26}"/>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6B5-4FF5-A3F0-7CEAC4CBFF26}"/>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6B5-4FF5-A3F0-7CEAC4CBFF26}"/>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'1.2_19'!$B$4:$B$6</c:f>
              <c:strCache>
                <c:ptCount val="3"/>
                <c:pt idx="0">
                  <c:v>insgesamt</c:v>
                </c:pt>
                <c:pt idx="1">
                  <c:v>Männer</c:v>
                </c:pt>
                <c:pt idx="2">
                  <c:v>Frauen</c:v>
                </c:pt>
              </c:strCache>
            </c:strRef>
          </c:cat>
          <c:val>
            <c:numRef>
              <c:f>'1.2_19'!$F$4:$F$6</c:f>
              <c:numCache>
                <c:formatCode>General</c:formatCode>
                <c:ptCount val="3"/>
                <c:pt idx="0">
                  <c:v>-0.41632311313426729</c:v>
                </c:pt>
                <c:pt idx="1">
                  <c:v>-0.39047198993802068</c:v>
                </c:pt>
                <c:pt idx="2">
                  <c:v>-0.44450189463421685</c:v>
                </c:pt>
              </c:numCache>
            </c:numRef>
          </c:val>
          <c:extLst>
            <c:ext xmlns:c16="http://schemas.microsoft.com/office/drawing/2014/chart" uri="{C3380CC4-5D6E-409C-BE32-E72D297353CC}">
              <c16:uniqueId val="{00000006-F6B5-4FF5-A3F0-7CEAC4CBFF26}"/>
            </c:ext>
          </c:extLst>
        </c:ser>
        <c:dLbls>
          <c:showLegendKey val="0"/>
          <c:showVal val="1"/>
          <c:showCatName val="0"/>
          <c:showSerName val="0"/>
          <c:showPercent val="0"/>
          <c:showBubbleSize val="0"/>
        </c:dLbls>
        <c:gapWidth val="150"/>
        <c:axId val="480676952"/>
        <c:axId val="480678520"/>
      </c:barChart>
      <c:catAx>
        <c:axId val="48067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8520"/>
        <c:crossesAt val="0"/>
        <c:auto val="1"/>
        <c:lblAlgn val="ctr"/>
        <c:lblOffset val="300"/>
        <c:tickLblSkip val="1"/>
        <c:tickMarkSkip val="1"/>
        <c:noMultiLvlLbl val="0"/>
      </c:catAx>
      <c:valAx>
        <c:axId val="4806785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69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2019, Wetteraukreis</a:t>
            </a:r>
          </a:p>
        </c:rich>
      </c:tx>
      <c:layout>
        <c:manualLayout>
          <c:xMode val="edge"/>
          <c:yMode val="edge"/>
          <c:x val="0.22823459692788903"/>
          <c:y val="3.9682644010066354E-2"/>
        </c:manualLayout>
      </c:layout>
      <c:overlay val="0"/>
      <c:spPr>
        <a:noFill/>
        <a:ln w="25400">
          <a:noFill/>
        </a:ln>
      </c:spPr>
    </c:title>
    <c:autoTitleDeleted val="0"/>
    <c:plotArea>
      <c:layout>
        <c:manualLayout>
          <c:layoutTarget val="inner"/>
          <c:xMode val="edge"/>
          <c:yMode val="edge"/>
          <c:x val="7.6217377004778569E-2"/>
          <c:y val="0.15674670325566778"/>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F2B7-4075-A1C7-E285C05ABF06}"/>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F2B7-4075-A1C7-E285C05ABF06}"/>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F2B7-4075-A1C7-E285C05ABF06}"/>
              </c:ext>
            </c:extLst>
          </c:dPt>
          <c:dLbls>
            <c:dLbl>
              <c:idx val="2"/>
              <c:layout>
                <c:manualLayout>
                  <c:x val="4.1363719490796324E-3"/>
                  <c:y val="-5.6340577459865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B7-4075-A1C7-E285C05ABF0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'1.5_19'!$B$4:$B$6</c:f>
              <c:strCache>
                <c:ptCount val="3"/>
                <c:pt idx="0">
                  <c:v>insgesamt</c:v>
                </c:pt>
                <c:pt idx="1">
                  <c:v>Männer</c:v>
                </c:pt>
                <c:pt idx="2">
                  <c:v>Frauen</c:v>
                </c:pt>
              </c:strCache>
            </c:strRef>
          </c:cat>
          <c:val>
            <c:numRef>
              <c:f>'1.5_19'!$F$4:$F$6</c:f>
              <c:numCache>
                <c:formatCode>General</c:formatCode>
                <c:ptCount val="3"/>
                <c:pt idx="0">
                  <c:v>0.28975422017736729</c:v>
                </c:pt>
                <c:pt idx="1">
                  <c:v>0.32950612870752916</c:v>
                </c:pt>
                <c:pt idx="2">
                  <c:v>0.21941358434838321</c:v>
                </c:pt>
              </c:numCache>
            </c:numRef>
          </c:val>
          <c:extLst>
            <c:ext xmlns:c16="http://schemas.microsoft.com/office/drawing/2014/chart" uri="{C3380CC4-5D6E-409C-BE32-E72D297353CC}">
              <c16:uniqueId val="{00000006-F2B7-4075-A1C7-E285C05ABF06}"/>
            </c:ext>
          </c:extLst>
        </c:ser>
        <c:dLbls>
          <c:showLegendKey val="0"/>
          <c:showVal val="1"/>
          <c:showCatName val="0"/>
          <c:showSerName val="0"/>
          <c:showPercent val="0"/>
          <c:showBubbleSize val="0"/>
        </c:dLbls>
        <c:gapWidth val="150"/>
        <c:axId val="565080520"/>
        <c:axId val="565085616"/>
      </c:barChart>
      <c:catAx>
        <c:axId val="565080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5085616"/>
        <c:crossesAt val="0"/>
        <c:auto val="1"/>
        <c:lblAlgn val="ctr"/>
        <c:lblOffset val="300"/>
        <c:tickLblSkip val="1"/>
        <c:tickMarkSkip val="1"/>
        <c:noMultiLvlLbl val="0"/>
      </c:catAx>
      <c:valAx>
        <c:axId val="5650856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50805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2018,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B975-4A11-B22B-04F46F151E80}"/>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B975-4A11-B22B-04F46F151E80}"/>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B975-4A11-B22B-04F46F151E80}"/>
              </c:ext>
            </c:extLst>
          </c:dPt>
          <c:dLbls>
            <c:dLbl>
              <c:idx val="0"/>
              <c:layout>
                <c:manualLayout>
                  <c:x val="-6.972784315939012E-4"/>
                  <c:y val="-6.5089048855488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75-4A11-B22B-04F46F151E80}"/>
                </c:ext>
              </c:extLst>
            </c:dLbl>
            <c:dLbl>
              <c:idx val="1"/>
              <c:layout>
                <c:manualLayout>
                  <c:x val="-5.3564003424303184E-3"/>
                  <c:y val="-9.1034599227375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5-4A11-B22B-04F46F151E80}"/>
                </c:ext>
              </c:extLst>
            </c:dLbl>
            <c:dLbl>
              <c:idx val="2"/>
              <c:layout>
                <c:manualLayout>
                  <c:x val="0"/>
                  <c:y val="-1.18103199566542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5-4A11-B22B-04F46F151E8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'[11]Index-Maßnahmen_HE_G'!$A$3:$A$5</c:f>
              <c:strCache>
                <c:ptCount val="3"/>
                <c:pt idx="0">
                  <c:v>insgesamt</c:v>
                </c:pt>
                <c:pt idx="1">
                  <c:v>Männer</c:v>
                </c:pt>
                <c:pt idx="2">
                  <c:v>Frauen</c:v>
                </c:pt>
              </c:strCache>
            </c:strRef>
          </c:cat>
          <c:val>
            <c:numRef>
              <c:f>'[11]Index-Maßnahmen_HE_G'!$E$3:$E$5</c:f>
              <c:numCache>
                <c:formatCode>General</c:formatCode>
                <c:ptCount val="3"/>
                <c:pt idx="0">
                  <c:v>0.17877141914903716</c:v>
                </c:pt>
                <c:pt idx="1">
                  <c:v>0.15967900430929338</c:v>
                </c:pt>
                <c:pt idx="2">
                  <c:v>0.19941373412712837</c:v>
                </c:pt>
              </c:numCache>
            </c:numRef>
          </c:val>
          <c:extLst>
            <c:ext xmlns:c16="http://schemas.microsoft.com/office/drawing/2014/chart" uri="{C3380CC4-5D6E-409C-BE32-E72D297353CC}">
              <c16:uniqueId val="{00000006-B975-4A11-B22B-04F46F151E80}"/>
            </c:ext>
          </c:extLst>
        </c:ser>
        <c:dLbls>
          <c:showLegendKey val="0"/>
          <c:showVal val="1"/>
          <c:showCatName val="0"/>
          <c:showSerName val="0"/>
          <c:showPercent val="0"/>
          <c:showBubbleSize val="0"/>
        </c:dLbls>
        <c:gapWidth val="150"/>
        <c:axId val="560797320"/>
        <c:axId val="558926136"/>
      </c:barChart>
      <c:catAx>
        <c:axId val="560797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58926136"/>
        <c:crossesAt val="0"/>
        <c:auto val="1"/>
        <c:lblAlgn val="ctr"/>
        <c:lblOffset val="300"/>
        <c:tickLblSkip val="1"/>
        <c:tickMarkSkip val="1"/>
        <c:noMultiLvlLbl val="0"/>
      </c:catAx>
      <c:valAx>
        <c:axId val="5589261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73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2018, Wetteraukreis</a:t>
            </a:r>
          </a:p>
        </c:rich>
      </c:tx>
      <c:layout>
        <c:manualLayout>
          <c:xMode val="edge"/>
          <c:yMode val="edge"/>
          <c:x val="0.22823459692788903"/>
          <c:y val="3.9682644010066354E-2"/>
        </c:manualLayout>
      </c:layout>
      <c:overlay val="0"/>
      <c:spPr>
        <a:noFill/>
        <a:ln w="25400">
          <a:noFill/>
        </a:ln>
      </c:spPr>
    </c:title>
    <c:autoTitleDeleted val="0"/>
    <c:plotArea>
      <c:layout>
        <c:manualLayout>
          <c:layoutTarget val="inner"/>
          <c:xMode val="edge"/>
          <c:yMode val="edge"/>
          <c:x val="7.6217377004778569E-2"/>
          <c:y val="0.15674670325566778"/>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E98-4BE0-A3F3-B815A1A26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2E98-4BE0-A3F3-B815A1A26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2E98-4BE0-A3F3-B815A1A2679F}"/>
              </c:ext>
            </c:extLst>
          </c:dPt>
          <c:dLbls>
            <c:dLbl>
              <c:idx val="2"/>
              <c:layout>
                <c:manualLayout>
                  <c:x val="4.1363719490796324E-3"/>
                  <c:y val="-5.6340577459865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98-4BE0-A3F3-B815A1A2679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'1.5_18'!$B$4:$B$6</c:f>
              <c:strCache>
                <c:ptCount val="3"/>
                <c:pt idx="0">
                  <c:v>insgesamt</c:v>
                </c:pt>
                <c:pt idx="1">
                  <c:v>Männer</c:v>
                </c:pt>
                <c:pt idx="2">
                  <c:v>Frauen</c:v>
                </c:pt>
              </c:strCache>
            </c:strRef>
          </c:cat>
          <c:val>
            <c:numRef>
              <c:f>'1.5_18'!$F$4:$F$6</c:f>
              <c:numCache>
                <c:formatCode>General</c:formatCode>
                <c:ptCount val="3"/>
                <c:pt idx="0">
                  <c:v>0.24914781261577768</c:v>
                </c:pt>
                <c:pt idx="1">
                  <c:v>0.27850413942944041</c:v>
                </c:pt>
                <c:pt idx="2">
                  <c:v>0.19565008489932101</c:v>
                </c:pt>
              </c:numCache>
            </c:numRef>
          </c:val>
          <c:extLst>
            <c:ext xmlns:c16="http://schemas.microsoft.com/office/drawing/2014/chart" uri="{C3380CC4-5D6E-409C-BE32-E72D297353CC}">
              <c16:uniqueId val="{00000006-2E98-4BE0-A3F3-B815A1A2679F}"/>
            </c:ext>
          </c:extLst>
        </c:ser>
        <c:dLbls>
          <c:showLegendKey val="0"/>
          <c:showVal val="1"/>
          <c:showCatName val="0"/>
          <c:showSerName val="0"/>
          <c:showPercent val="0"/>
          <c:showBubbleSize val="0"/>
        </c:dLbls>
        <c:gapWidth val="150"/>
        <c:axId val="565080520"/>
        <c:axId val="565085616"/>
      </c:barChart>
      <c:catAx>
        <c:axId val="565080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5085616"/>
        <c:crossesAt val="0"/>
        <c:auto val="1"/>
        <c:lblAlgn val="ctr"/>
        <c:lblOffset val="300"/>
        <c:tickLblSkip val="1"/>
        <c:tickMarkSkip val="1"/>
        <c:noMultiLvlLbl val="0"/>
      </c:catAx>
      <c:valAx>
        <c:axId val="5650856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50805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2017,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C85A-40C8-A405-D4DEC474A280}"/>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C85A-40C8-A405-D4DEC474A280}"/>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C85A-40C8-A405-D4DEC474A280}"/>
              </c:ext>
            </c:extLst>
          </c:dPt>
          <c:dLbls>
            <c:dLbl>
              <c:idx val="0"/>
              <c:layout>
                <c:manualLayout>
                  <c:x val="-6.972784315939012E-4"/>
                  <c:y val="-6.5089048855488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A-40C8-A405-D4DEC474A280}"/>
                </c:ext>
              </c:extLst>
            </c:dLbl>
            <c:dLbl>
              <c:idx val="1"/>
              <c:layout>
                <c:manualLayout>
                  <c:x val="-5.3564003424303184E-3"/>
                  <c:y val="-9.1034599227375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5A-40C8-A405-D4DEC474A280}"/>
                </c:ext>
              </c:extLst>
            </c:dLbl>
            <c:dLbl>
              <c:idx val="2"/>
              <c:layout>
                <c:manualLayout>
                  <c:x val="0"/>
                  <c:y val="-1.18103199566542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5A-40C8-A405-D4DEC474A28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'[11]Index-Maßnahmen_HE_G'!$A$3:$A$5</c:f>
              <c:strCache>
                <c:ptCount val="3"/>
                <c:pt idx="0">
                  <c:v>insgesamt</c:v>
                </c:pt>
                <c:pt idx="1">
                  <c:v>Männer</c:v>
                </c:pt>
                <c:pt idx="2">
                  <c:v>Frauen</c:v>
                </c:pt>
              </c:strCache>
            </c:strRef>
          </c:cat>
          <c:val>
            <c:numRef>
              <c:f>'[11]Index-Maßnahmen_HE_G'!$E$3:$E$5</c:f>
              <c:numCache>
                <c:formatCode>General</c:formatCode>
                <c:ptCount val="3"/>
                <c:pt idx="0">
                  <c:v>0.17877141914903716</c:v>
                </c:pt>
                <c:pt idx="1">
                  <c:v>0.15967900430929338</c:v>
                </c:pt>
                <c:pt idx="2">
                  <c:v>0.19941373412712837</c:v>
                </c:pt>
              </c:numCache>
            </c:numRef>
          </c:val>
          <c:extLst>
            <c:ext xmlns:c16="http://schemas.microsoft.com/office/drawing/2014/chart" uri="{C3380CC4-5D6E-409C-BE32-E72D297353CC}">
              <c16:uniqueId val="{00000006-C85A-40C8-A405-D4DEC474A280}"/>
            </c:ext>
          </c:extLst>
        </c:ser>
        <c:dLbls>
          <c:showLegendKey val="0"/>
          <c:showVal val="1"/>
          <c:showCatName val="0"/>
          <c:showSerName val="0"/>
          <c:showPercent val="0"/>
          <c:showBubbleSize val="0"/>
        </c:dLbls>
        <c:gapWidth val="150"/>
        <c:axId val="-789288288"/>
        <c:axId val="-789312768"/>
      </c:barChart>
      <c:catAx>
        <c:axId val="-789288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2768"/>
        <c:crossesAt val="0"/>
        <c:auto val="1"/>
        <c:lblAlgn val="ctr"/>
        <c:lblOffset val="300"/>
        <c:tickLblSkip val="1"/>
        <c:tickMarkSkip val="1"/>
        <c:noMultiLvlLbl val="0"/>
      </c:catAx>
      <c:valAx>
        <c:axId val="-7893127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82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2017, Wetteraukreis</a:t>
            </a:r>
          </a:p>
        </c:rich>
      </c:tx>
      <c:layout>
        <c:manualLayout>
          <c:xMode val="edge"/>
          <c:yMode val="edge"/>
          <c:x val="0.22823459692788903"/>
          <c:y val="3.9682644010066354E-2"/>
        </c:manualLayout>
      </c:layout>
      <c:overlay val="0"/>
      <c:spPr>
        <a:noFill/>
        <a:ln w="25400">
          <a:noFill/>
        </a:ln>
      </c:spPr>
    </c:title>
    <c:autoTitleDeleted val="0"/>
    <c:plotArea>
      <c:layout>
        <c:manualLayout>
          <c:layoutTarget val="inner"/>
          <c:xMode val="edge"/>
          <c:yMode val="edge"/>
          <c:x val="7.6217377004778569E-2"/>
          <c:y val="0.15674670325566778"/>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3912-458B-90BA-C673FF0F238B}"/>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3912-458B-90BA-C673FF0F238B}"/>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3912-458B-90BA-C673FF0F238B}"/>
              </c:ext>
            </c:extLst>
          </c:dPt>
          <c:dLbls>
            <c:dLbl>
              <c:idx val="2"/>
              <c:layout>
                <c:manualLayout>
                  <c:x val="4.1363719490796324E-3"/>
                  <c:y val="-5.6340577459865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12-458B-90BA-C673FF0F23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'1.5_17'!$B$4:$B$6</c:f>
              <c:strCache>
                <c:ptCount val="3"/>
                <c:pt idx="0">
                  <c:v>insgesamt</c:v>
                </c:pt>
                <c:pt idx="1">
                  <c:v>Männer</c:v>
                </c:pt>
                <c:pt idx="2">
                  <c:v>Frauen</c:v>
                </c:pt>
              </c:strCache>
            </c:strRef>
          </c:cat>
          <c:val>
            <c:numRef>
              <c:f>'1.5_17'!$F$4:$F$6</c:f>
              <c:numCache>
                <c:formatCode>General</c:formatCode>
                <c:ptCount val="3"/>
                <c:pt idx="0">
                  <c:v>5.2200037058543147E-2</c:v>
                </c:pt>
                <c:pt idx="1">
                  <c:v>9.0719247481405918E-2</c:v>
                </c:pt>
                <c:pt idx="2">
                  <c:v>-1.526746831023118E-2</c:v>
                </c:pt>
              </c:numCache>
            </c:numRef>
          </c:val>
          <c:extLst>
            <c:ext xmlns:c16="http://schemas.microsoft.com/office/drawing/2014/chart" uri="{C3380CC4-5D6E-409C-BE32-E72D297353CC}">
              <c16:uniqueId val="{00000006-3912-458B-90BA-C673FF0F238B}"/>
            </c:ext>
          </c:extLst>
        </c:ser>
        <c:dLbls>
          <c:showLegendKey val="0"/>
          <c:showVal val="1"/>
          <c:showCatName val="0"/>
          <c:showSerName val="0"/>
          <c:showPercent val="0"/>
          <c:showBubbleSize val="0"/>
        </c:dLbls>
        <c:gapWidth val="150"/>
        <c:axId val="-789290464"/>
        <c:axId val="-789283392"/>
      </c:barChart>
      <c:catAx>
        <c:axId val="-78929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3392"/>
        <c:crossesAt val="0"/>
        <c:auto val="1"/>
        <c:lblAlgn val="ctr"/>
        <c:lblOffset val="300"/>
        <c:tickLblSkip val="1"/>
        <c:tickMarkSkip val="1"/>
        <c:noMultiLvlLbl val="0"/>
      </c:catAx>
      <c:valAx>
        <c:axId val="-7892833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04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2016,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C85A-40C8-A405-D4DEC474A280}"/>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C85A-40C8-A405-D4DEC474A280}"/>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C85A-40C8-A405-D4DEC474A280}"/>
              </c:ext>
            </c:extLst>
          </c:dPt>
          <c:dLbls>
            <c:dLbl>
              <c:idx val="0"/>
              <c:layout>
                <c:manualLayout>
                  <c:x val="-6.972784315939012E-4"/>
                  <c:y val="-6.50890488554882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5A-40C8-A405-D4DEC474A280}"/>
                </c:ext>
              </c:extLst>
            </c:dLbl>
            <c:dLbl>
              <c:idx val="1"/>
              <c:layout>
                <c:manualLayout>
                  <c:x val="-5.3564003424303184E-3"/>
                  <c:y val="-9.10345992273755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5A-40C8-A405-D4DEC474A280}"/>
                </c:ext>
              </c:extLst>
            </c:dLbl>
            <c:dLbl>
              <c:idx val="2"/>
              <c:layout>
                <c:manualLayout>
                  <c:x val="0"/>
                  <c:y val="-1.18103199566542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5A-40C8-A405-D4DEC474A280}"/>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'[11]Index-Maßnahmen_HE_G'!$A$3:$A$5</c:f>
              <c:strCache>
                <c:ptCount val="3"/>
                <c:pt idx="0">
                  <c:v>insgesamt</c:v>
                </c:pt>
                <c:pt idx="1">
                  <c:v>Männer</c:v>
                </c:pt>
                <c:pt idx="2">
                  <c:v>Frauen</c:v>
                </c:pt>
              </c:strCache>
            </c:strRef>
          </c:cat>
          <c:val>
            <c:numRef>
              <c:f>'[11]Index-Maßnahmen_HE_G'!$E$3:$E$5</c:f>
              <c:numCache>
                <c:formatCode>General</c:formatCode>
                <c:ptCount val="3"/>
                <c:pt idx="0">
                  <c:v>0.17877141914903716</c:v>
                </c:pt>
                <c:pt idx="1">
                  <c:v>0.15967900430929338</c:v>
                </c:pt>
                <c:pt idx="2">
                  <c:v>0.19941373412712837</c:v>
                </c:pt>
              </c:numCache>
            </c:numRef>
          </c:val>
          <c:extLst>
            <c:ext xmlns:c16="http://schemas.microsoft.com/office/drawing/2014/chart" uri="{C3380CC4-5D6E-409C-BE32-E72D297353CC}">
              <c16:uniqueId val="{00000006-C85A-40C8-A405-D4DEC474A280}"/>
            </c:ext>
          </c:extLst>
        </c:ser>
        <c:dLbls>
          <c:showLegendKey val="0"/>
          <c:showVal val="1"/>
          <c:showCatName val="0"/>
          <c:showSerName val="0"/>
          <c:showPercent val="0"/>
          <c:showBubbleSize val="0"/>
        </c:dLbls>
        <c:gapWidth val="150"/>
        <c:axId val="-789295360"/>
        <c:axId val="-789311136"/>
      </c:barChart>
      <c:catAx>
        <c:axId val="-78929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1136"/>
        <c:crossesAt val="0"/>
        <c:auto val="1"/>
        <c:lblAlgn val="ctr"/>
        <c:lblOffset val="300"/>
        <c:tickLblSkip val="1"/>
        <c:tickMarkSkip val="1"/>
        <c:noMultiLvlLbl val="0"/>
      </c:catAx>
      <c:valAx>
        <c:axId val="-7893111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53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Maßnahmenteilnehmer/innen SGB II und SGB III, 2016, Wetteraukreis</a:t>
            </a:r>
          </a:p>
        </c:rich>
      </c:tx>
      <c:layout>
        <c:manualLayout>
          <c:xMode val="edge"/>
          <c:yMode val="edge"/>
          <c:x val="0.22823459692788903"/>
          <c:y val="3.9682644010066354E-2"/>
        </c:manualLayout>
      </c:layout>
      <c:overlay val="0"/>
      <c:spPr>
        <a:noFill/>
        <a:ln w="25400">
          <a:noFill/>
        </a:ln>
      </c:spPr>
    </c:title>
    <c:autoTitleDeleted val="0"/>
    <c:plotArea>
      <c:layout>
        <c:manualLayout>
          <c:layoutTarget val="inner"/>
          <c:xMode val="edge"/>
          <c:yMode val="edge"/>
          <c:x val="7.6217377004778569E-2"/>
          <c:y val="0.15674670325566778"/>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3912-458B-90BA-C673FF0F238B}"/>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3912-458B-90BA-C673FF0F238B}"/>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3912-458B-90BA-C673FF0F238B}"/>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'1.5_16'!$B$4:$B$6</c:f>
              <c:strCache>
                <c:ptCount val="3"/>
                <c:pt idx="0">
                  <c:v>insgesamt</c:v>
                </c:pt>
                <c:pt idx="1">
                  <c:v>Männer</c:v>
                </c:pt>
                <c:pt idx="2">
                  <c:v>Frauen</c:v>
                </c:pt>
              </c:strCache>
            </c:strRef>
          </c:cat>
          <c:val>
            <c:numRef>
              <c:f>'1.5_16'!$F$4:$F$6</c:f>
              <c:numCache>
                <c:formatCode>General</c:formatCode>
                <c:ptCount val="3"/>
                <c:pt idx="0">
                  <c:v>0.17574229695247223</c:v>
                </c:pt>
                <c:pt idx="1">
                  <c:v>0.18373656332421406</c:v>
                </c:pt>
                <c:pt idx="2">
                  <c:v>0.15449544545960303</c:v>
                </c:pt>
              </c:numCache>
            </c:numRef>
          </c:val>
          <c:extLst>
            <c:ext xmlns:c16="http://schemas.microsoft.com/office/drawing/2014/chart" uri="{C3380CC4-5D6E-409C-BE32-E72D297353CC}">
              <c16:uniqueId val="{00000006-3912-458B-90BA-C673FF0F238B}"/>
            </c:ext>
          </c:extLst>
        </c:ser>
        <c:dLbls>
          <c:showLegendKey val="0"/>
          <c:showVal val="1"/>
          <c:showCatName val="0"/>
          <c:showSerName val="0"/>
          <c:showPercent val="0"/>
          <c:showBubbleSize val="0"/>
        </c:dLbls>
        <c:gapWidth val="150"/>
        <c:axId val="-789299168"/>
        <c:axId val="-789295904"/>
      </c:barChart>
      <c:catAx>
        <c:axId val="-78929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5904"/>
        <c:crossesAt val="0"/>
        <c:auto val="1"/>
        <c:lblAlgn val="ctr"/>
        <c:lblOffset val="300"/>
        <c:tickLblSkip val="1"/>
        <c:tickMarkSkip val="1"/>
        <c:noMultiLvlLbl val="0"/>
      </c:catAx>
      <c:valAx>
        <c:axId val="-7892959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91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2015,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1D-4F12-A81F-67DE5DB0CF6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'1.5_15'!$B$5:$B$7</c:f>
              <c:strCache>
                <c:ptCount val="3"/>
                <c:pt idx="0">
                  <c:v>insgesamt</c:v>
                </c:pt>
                <c:pt idx="1">
                  <c:v>Männer</c:v>
                </c:pt>
                <c:pt idx="2">
                  <c:v>Frauen</c:v>
                </c:pt>
              </c:strCache>
            </c:strRef>
          </c:cat>
          <c:val>
            <c:numRef>
              <c:f>'1.5_15'!$F$5:$F$7</c:f>
              <c:numCache>
                <c:formatCode>General</c:formatCode>
                <c:ptCount val="3"/>
                <c:pt idx="0">
                  <c:v>7.6483353197750237E-2</c:v>
                </c:pt>
                <c:pt idx="1">
                  <c:v>1.8478096891522688E-2</c:v>
                </c:pt>
                <c:pt idx="2">
                  <c:v>0.14175764857476192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298624"/>
        <c:axId val="-789298080"/>
      </c:barChart>
      <c:catAx>
        <c:axId val="-789298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8080"/>
        <c:crossesAt val="0"/>
        <c:auto val="1"/>
        <c:lblAlgn val="ctr"/>
        <c:lblOffset val="300"/>
        <c:tickLblSkip val="1"/>
        <c:tickMarkSkip val="1"/>
        <c:noMultiLvlLbl val="0"/>
      </c:catAx>
      <c:valAx>
        <c:axId val="-7892980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86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39" footer="0.49212598450000339"/>
    <c:pageSetup paperSize="9"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2015, Land Hessen</a:t>
            </a:r>
          </a:p>
        </c:rich>
      </c:tx>
      <c:layout>
        <c:manualLayout>
          <c:xMode val="edge"/>
          <c:yMode val="edge"/>
          <c:x val="0.21052376079205745"/>
          <c:y val="3.6107777777777794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525-418E-9FB3-2C77F04FAEF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'1.5_15'!$I$5:$I$7</c:f>
              <c:strCache>
                <c:ptCount val="3"/>
                <c:pt idx="0">
                  <c:v>insgesamt</c:v>
                </c:pt>
                <c:pt idx="1">
                  <c:v>Männer</c:v>
                </c:pt>
                <c:pt idx="2">
                  <c:v>Frauen</c:v>
                </c:pt>
              </c:strCache>
            </c:strRef>
          </c:cat>
          <c:val>
            <c:numRef>
              <c:f>'1.5_15'!$M$5:$M$7</c:f>
              <c:numCache>
                <c:formatCode>General</c:formatCode>
                <c:ptCount val="3"/>
                <c:pt idx="0">
                  <c:v>0.12878966682116189</c:v>
                </c:pt>
                <c:pt idx="1">
                  <c:v>8.817769628907679E-2</c:v>
                </c:pt>
                <c:pt idx="2">
                  <c:v>0.17456570656403569</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313856"/>
        <c:axId val="-789297536"/>
      </c:barChart>
      <c:catAx>
        <c:axId val="-78931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7536"/>
        <c:crossesAt val="0"/>
        <c:auto val="1"/>
        <c:lblAlgn val="ctr"/>
        <c:lblOffset val="300"/>
        <c:tickLblSkip val="1"/>
        <c:tickMarkSkip val="1"/>
        <c:noMultiLvlLbl val="0"/>
      </c:catAx>
      <c:valAx>
        <c:axId val="-7892975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38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44" footer="0.49212598450000344"/>
    <c:pageSetup paperSize="9"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2014,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A6-4622-8DE6-9A7B09A3BF5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'1.5_14'!$B$5:$B$7</c:f>
              <c:strCache>
                <c:ptCount val="3"/>
                <c:pt idx="0">
                  <c:v>insgesamt</c:v>
                </c:pt>
                <c:pt idx="1">
                  <c:v>Männer</c:v>
                </c:pt>
                <c:pt idx="2">
                  <c:v>Frauen</c:v>
                </c:pt>
              </c:strCache>
            </c:strRef>
          </c:cat>
          <c:val>
            <c:numRef>
              <c:f>'1.5_14'!$F$5:$F$7</c:f>
              <c:numCache>
                <c:formatCode>General</c:formatCode>
                <c:ptCount val="3"/>
                <c:pt idx="0">
                  <c:v>0.12510042017351208</c:v>
                </c:pt>
                <c:pt idx="1">
                  <c:v>7.3211327672734194E-2</c:v>
                </c:pt>
                <c:pt idx="2">
                  <c:v>0.18323994342523997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313312"/>
        <c:axId val="-789301344"/>
      </c:barChart>
      <c:catAx>
        <c:axId val="-789313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1344"/>
        <c:crossesAt val="0"/>
        <c:auto val="1"/>
        <c:lblAlgn val="ctr"/>
        <c:lblOffset val="300"/>
        <c:tickLblSkip val="1"/>
        <c:tickMarkSkip val="1"/>
        <c:noMultiLvlLbl val="0"/>
      </c:catAx>
      <c:valAx>
        <c:axId val="-7893013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33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5" footer="0.492125984500003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2019, Land Hessen</a:t>
            </a:r>
          </a:p>
        </c:rich>
      </c:tx>
      <c:layout>
        <c:manualLayout>
          <c:xMode val="edge"/>
          <c:yMode val="edge"/>
          <c:x val="0.29361508597216179"/>
          <c:y val="3.9682583517610205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BA61-474A-8512-4D38470E1DC5}"/>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BA61-474A-8512-4D38470E1DC5}"/>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BA61-474A-8512-4D38470E1DC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'1.2_19'!$H$4:$H$6</c:f>
              <c:strCache>
                <c:ptCount val="3"/>
                <c:pt idx="0">
                  <c:v>insgesamt</c:v>
                </c:pt>
                <c:pt idx="1">
                  <c:v>Männer</c:v>
                </c:pt>
                <c:pt idx="2">
                  <c:v>Frauen</c:v>
                </c:pt>
              </c:strCache>
            </c:strRef>
          </c:cat>
          <c:val>
            <c:numRef>
              <c:f>'1.2_19'!$L$4:$L$6</c:f>
              <c:numCache>
                <c:formatCode>General</c:formatCode>
                <c:ptCount val="3"/>
                <c:pt idx="0">
                  <c:v>-0.38980921344416131</c:v>
                </c:pt>
                <c:pt idx="1">
                  <c:v>-0.35193371702255771</c:v>
                </c:pt>
                <c:pt idx="2">
                  <c:v>-0.42881008450346958</c:v>
                </c:pt>
              </c:numCache>
            </c:numRef>
          </c:val>
          <c:extLst>
            <c:ext xmlns:c16="http://schemas.microsoft.com/office/drawing/2014/chart" uri="{C3380CC4-5D6E-409C-BE32-E72D297353CC}">
              <c16:uniqueId val="{00000006-BA61-474A-8512-4D38470E1DC5}"/>
            </c:ext>
          </c:extLst>
        </c:ser>
        <c:dLbls>
          <c:showLegendKey val="0"/>
          <c:showVal val="1"/>
          <c:showCatName val="0"/>
          <c:showSerName val="0"/>
          <c:showPercent val="0"/>
          <c:showBubbleSize val="0"/>
        </c:dLbls>
        <c:gapWidth val="150"/>
        <c:axId val="480680088"/>
        <c:axId val="480680480"/>
      </c:barChart>
      <c:catAx>
        <c:axId val="480680088"/>
        <c:scaling>
          <c:orientation val="minMax"/>
        </c:scaling>
        <c:delete val="0"/>
        <c:axPos val="b"/>
        <c:numFmt formatCode="General" sourceLinked="1"/>
        <c:majorTickMark val="out"/>
        <c:minorTickMark val="none"/>
        <c:tickLblPos val="nextTo"/>
        <c:spPr>
          <a:ln w="3175">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0480"/>
        <c:crossesAt val="0"/>
        <c:auto val="1"/>
        <c:lblAlgn val="ctr"/>
        <c:lblOffset val="300"/>
        <c:tickLblSkip val="1"/>
        <c:tickMarkSkip val="1"/>
        <c:noMultiLvlLbl val="0"/>
      </c:catAx>
      <c:valAx>
        <c:axId val="480680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00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2014, Land Hessen</a:t>
            </a:r>
          </a:p>
        </c:rich>
      </c:tx>
      <c:layout>
        <c:manualLayout>
          <c:xMode val="edge"/>
          <c:yMode val="edge"/>
          <c:x val="0.21052376079205745"/>
          <c:y val="3.6107777777777815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133-4380-8EA9-E2ACDC493D2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'1.5_14'!$I$5:$I$7</c:f>
              <c:strCache>
                <c:ptCount val="3"/>
                <c:pt idx="0">
                  <c:v>insgesamt</c:v>
                </c:pt>
                <c:pt idx="1">
                  <c:v>Männer</c:v>
                </c:pt>
                <c:pt idx="2">
                  <c:v>Frauen</c:v>
                </c:pt>
              </c:strCache>
            </c:strRef>
          </c:cat>
          <c:val>
            <c:numRef>
              <c:f>'1.5_14'!$M$5:$M$7</c:f>
              <c:numCache>
                <c:formatCode>General</c:formatCode>
                <c:ptCount val="3"/>
                <c:pt idx="0">
                  <c:v>0.13616281504713423</c:v>
                </c:pt>
                <c:pt idx="1">
                  <c:v>0.11167990527971428</c:v>
                </c:pt>
                <c:pt idx="2">
                  <c:v>0.16513378668838985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306240"/>
        <c:axId val="-789294816"/>
      </c:barChart>
      <c:catAx>
        <c:axId val="-789306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4816"/>
        <c:crossesAt val="0"/>
        <c:auto val="1"/>
        <c:lblAlgn val="ctr"/>
        <c:lblOffset val="300"/>
        <c:tickLblSkip val="1"/>
        <c:tickMarkSkip val="1"/>
        <c:noMultiLvlLbl val="0"/>
      </c:catAx>
      <c:valAx>
        <c:axId val="-7892948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62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55" footer="0.49212598450000355"/>
    <c:pageSetup paperSize="9" orientation="landscape"/>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2013,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85-4643-B8BC-8F9D6AB6136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'1.5_13'!$B$5:$B$7</c:f>
              <c:strCache>
                <c:ptCount val="3"/>
                <c:pt idx="0">
                  <c:v>insgesamt</c:v>
                </c:pt>
                <c:pt idx="1">
                  <c:v>Männer</c:v>
                </c:pt>
                <c:pt idx="2">
                  <c:v>Frauen</c:v>
                </c:pt>
              </c:strCache>
            </c:strRef>
          </c:cat>
          <c:val>
            <c:numRef>
              <c:f>'1.5_13'!$F$5:$F$7</c:f>
              <c:numCache>
                <c:formatCode>General</c:formatCode>
                <c:ptCount val="3"/>
                <c:pt idx="0">
                  <c:v>0.13980805779441641</c:v>
                </c:pt>
                <c:pt idx="1">
                  <c:v>0.11722114840802733</c:v>
                </c:pt>
                <c:pt idx="2">
                  <c:v>0.16568104353997637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310592"/>
        <c:axId val="-789296992"/>
      </c:barChart>
      <c:catAx>
        <c:axId val="-789310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6992"/>
        <c:crossesAt val="0"/>
        <c:auto val="1"/>
        <c:lblAlgn val="ctr"/>
        <c:lblOffset val="300"/>
        <c:tickLblSkip val="1"/>
        <c:tickMarkSkip val="1"/>
        <c:noMultiLvlLbl val="0"/>
      </c:catAx>
      <c:valAx>
        <c:axId val="-7892969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05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61" footer="0.49212598450000361"/>
    <c:pageSetup paperSize="9" orientation="landscape"/>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2013, Land Hessen</a:t>
            </a:r>
          </a:p>
        </c:rich>
      </c:tx>
      <c:layout>
        <c:manualLayout>
          <c:xMode val="edge"/>
          <c:yMode val="edge"/>
          <c:x val="0.21052376079205745"/>
          <c:y val="3.610777777777782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73-4F36-AAB2-AA32239AE85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'1.5_13'!$I$5:$I$7</c:f>
              <c:strCache>
                <c:ptCount val="3"/>
                <c:pt idx="0">
                  <c:v>insgesamt</c:v>
                </c:pt>
                <c:pt idx="1">
                  <c:v>Männer</c:v>
                </c:pt>
                <c:pt idx="2">
                  <c:v>Frauen</c:v>
                </c:pt>
              </c:strCache>
            </c:strRef>
          </c:cat>
          <c:val>
            <c:numRef>
              <c:f>'1.5_13'!$M$5:$M$7</c:f>
              <c:numCache>
                <c:formatCode>General</c:formatCode>
                <c:ptCount val="3"/>
                <c:pt idx="0">
                  <c:v>0.16080814422229461</c:v>
                </c:pt>
                <c:pt idx="1">
                  <c:v>0.14748383588120972</c:v>
                </c:pt>
                <c:pt idx="2">
                  <c:v>0.17839585894646193</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314944"/>
        <c:axId val="-789308416"/>
      </c:barChart>
      <c:catAx>
        <c:axId val="-78931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8416"/>
        <c:crossesAt val="0"/>
        <c:auto val="1"/>
        <c:lblAlgn val="ctr"/>
        <c:lblOffset val="300"/>
        <c:tickLblSkip val="1"/>
        <c:tickMarkSkip val="1"/>
        <c:noMultiLvlLbl val="0"/>
      </c:catAx>
      <c:valAx>
        <c:axId val="-7893084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49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67" footer="0.49212598450000367"/>
    <c:pageSetup paperSize="9"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2012,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AC-44BB-B311-B0A6987A422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'1.5_12'!$B$5:$B$7</c:f>
              <c:strCache>
                <c:ptCount val="3"/>
                <c:pt idx="0">
                  <c:v>insgesamt</c:v>
                </c:pt>
                <c:pt idx="1">
                  <c:v>Männer</c:v>
                </c:pt>
                <c:pt idx="2">
                  <c:v>Frauen</c:v>
                </c:pt>
              </c:strCache>
            </c:strRef>
          </c:cat>
          <c:val>
            <c:numRef>
              <c:f>'1.5_12'!$F$5:$F$7</c:f>
              <c:numCache>
                <c:formatCode>General</c:formatCode>
                <c:ptCount val="3"/>
                <c:pt idx="0">
                  <c:v>0.13332327518616738</c:v>
                </c:pt>
                <c:pt idx="1">
                  <c:v>0.13450430012244041</c:v>
                </c:pt>
                <c:pt idx="2">
                  <c:v>0.13529637758955593</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294272"/>
        <c:axId val="-789315488"/>
      </c:barChart>
      <c:catAx>
        <c:axId val="-789294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5488"/>
        <c:crossesAt val="0"/>
        <c:auto val="1"/>
        <c:lblAlgn val="ctr"/>
        <c:lblOffset val="300"/>
        <c:tickLblSkip val="1"/>
        <c:tickMarkSkip val="1"/>
        <c:noMultiLvlLbl val="0"/>
      </c:catAx>
      <c:valAx>
        <c:axId val="-7893154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42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72" footer="0.49212598450000372"/>
    <c:pageSetup paperSize="9" orientation="landscape"/>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2012, Land Hessen</a:t>
            </a:r>
          </a:p>
        </c:rich>
      </c:tx>
      <c:layout>
        <c:manualLayout>
          <c:xMode val="edge"/>
          <c:yMode val="edge"/>
          <c:x val="0.21052376079205745"/>
          <c:y val="3.610777777777785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D1-4911-9C08-27B0AA20C4F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'1.5_12'!$I$5:$I$7</c:f>
              <c:strCache>
                <c:ptCount val="3"/>
                <c:pt idx="0">
                  <c:v>insgesamt</c:v>
                </c:pt>
                <c:pt idx="1">
                  <c:v>Männer</c:v>
                </c:pt>
                <c:pt idx="2">
                  <c:v>Frauen</c:v>
                </c:pt>
              </c:strCache>
            </c:strRef>
          </c:cat>
          <c:val>
            <c:numRef>
              <c:f>'1.5_12'!$M$5:$M$7</c:f>
              <c:numCache>
                <c:formatCode>General</c:formatCode>
                <c:ptCount val="3"/>
                <c:pt idx="0">
                  <c:v>0.14129666952436104</c:v>
                </c:pt>
                <c:pt idx="1">
                  <c:v>0.12527129399956727</c:v>
                </c:pt>
                <c:pt idx="2">
                  <c:v>0.16347802718121329</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312224"/>
        <c:axId val="-789293184"/>
      </c:barChart>
      <c:catAx>
        <c:axId val="-789312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3184"/>
        <c:crossesAt val="0"/>
        <c:auto val="1"/>
        <c:lblAlgn val="ctr"/>
        <c:lblOffset val="300"/>
        <c:tickLblSkip val="1"/>
        <c:tickMarkSkip val="1"/>
        <c:noMultiLvlLbl val="0"/>
      </c:catAx>
      <c:valAx>
        <c:axId val="-7892931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22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78" footer="0.49212598450000378"/>
    <c:pageSetup paperSize="9" orientation="landscape"/>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2011,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7BB-4AA0-984F-55D21FC5EA9D}"/>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'1.5_11'!$B$5:$B$7</c:f>
              <c:strCache>
                <c:ptCount val="3"/>
                <c:pt idx="0">
                  <c:v>insgesamt</c:v>
                </c:pt>
                <c:pt idx="1">
                  <c:v>Männer</c:v>
                </c:pt>
                <c:pt idx="2">
                  <c:v>Frauen</c:v>
                </c:pt>
              </c:strCache>
            </c:strRef>
          </c:cat>
          <c:val>
            <c:numRef>
              <c:f>'1.5_11'!$F$5:$F$7</c:f>
              <c:numCache>
                <c:formatCode>General</c:formatCode>
                <c:ptCount val="3"/>
                <c:pt idx="0">
                  <c:v>0.12119587711743962</c:v>
                </c:pt>
                <c:pt idx="1">
                  <c:v>8.2143425634886746E-2</c:v>
                </c:pt>
                <c:pt idx="2">
                  <c:v>0.17192699147053847</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314400"/>
        <c:axId val="-789306784"/>
      </c:barChart>
      <c:catAx>
        <c:axId val="-78931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6784"/>
        <c:crossesAt val="0"/>
        <c:auto val="1"/>
        <c:lblAlgn val="ctr"/>
        <c:lblOffset val="300"/>
        <c:tickLblSkip val="1"/>
        <c:tickMarkSkip val="1"/>
        <c:noMultiLvlLbl val="0"/>
      </c:catAx>
      <c:valAx>
        <c:axId val="-7893067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1440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83" footer="0.49212598450000383"/>
    <c:pageSetup paperSize="9" orientation="landscape"/>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2011, Land Hessen</a:t>
            </a:r>
          </a:p>
        </c:rich>
      </c:tx>
      <c:layout>
        <c:manualLayout>
          <c:xMode val="edge"/>
          <c:yMode val="edge"/>
          <c:x val="0.21052376079205745"/>
          <c:y val="3.6107777777777877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92-42B3-96ED-2C4D870EEA6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'1.5_11'!$I$5:$I$7</c:f>
              <c:strCache>
                <c:ptCount val="3"/>
                <c:pt idx="0">
                  <c:v>insgesamt</c:v>
                </c:pt>
                <c:pt idx="1">
                  <c:v>Männer</c:v>
                </c:pt>
                <c:pt idx="2">
                  <c:v>Frauen</c:v>
                </c:pt>
              </c:strCache>
            </c:strRef>
          </c:cat>
          <c:val>
            <c:numRef>
              <c:f>'1.5_11'!$M$5:$M$7</c:f>
              <c:numCache>
                <c:formatCode>General</c:formatCode>
                <c:ptCount val="3"/>
                <c:pt idx="0">
                  <c:v>0.12243349749962384</c:v>
                </c:pt>
                <c:pt idx="1">
                  <c:v>0.11357896532233847</c:v>
                </c:pt>
                <c:pt idx="2">
                  <c:v>0.13831780747522515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292640"/>
        <c:axId val="-789300256"/>
      </c:barChart>
      <c:catAx>
        <c:axId val="-789292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0256"/>
        <c:crossesAt val="0"/>
        <c:auto val="1"/>
        <c:lblAlgn val="ctr"/>
        <c:lblOffset val="300"/>
        <c:tickLblSkip val="1"/>
        <c:tickMarkSkip val="1"/>
        <c:noMultiLvlLbl val="0"/>
      </c:catAx>
      <c:valAx>
        <c:axId val="-7893002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926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89" footer="0.49212598450000389"/>
    <c:pageSetup paperSize="9"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2010,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6C-43D7-9867-DA83876EF3F3}"/>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'1.5_10'!$B$5:$B$7</c:f>
              <c:strCache>
                <c:ptCount val="3"/>
                <c:pt idx="0">
                  <c:v>insgesamt</c:v>
                </c:pt>
                <c:pt idx="1">
                  <c:v>Männer</c:v>
                </c:pt>
                <c:pt idx="2">
                  <c:v>Frauen</c:v>
                </c:pt>
              </c:strCache>
            </c:strRef>
          </c:cat>
          <c:val>
            <c:numRef>
              <c:f>'1.5_10'!$F$5:$F$7</c:f>
              <c:numCache>
                <c:formatCode>0.00000</c:formatCode>
                <c:ptCount val="3"/>
                <c:pt idx="0">
                  <c:v>0.135650201595786</c:v>
                </c:pt>
                <c:pt idx="1">
                  <c:v>0.14378703162813988</c:v>
                </c:pt>
                <c:pt idx="2">
                  <c:v>0.13813299666623902</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308960"/>
        <c:axId val="-789307872"/>
      </c:barChart>
      <c:catAx>
        <c:axId val="-789308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7872"/>
        <c:crossesAt val="0"/>
        <c:auto val="1"/>
        <c:lblAlgn val="ctr"/>
        <c:lblOffset val="300"/>
        <c:tickLblSkip val="1"/>
        <c:tickMarkSkip val="1"/>
        <c:noMultiLvlLbl val="0"/>
      </c:catAx>
      <c:valAx>
        <c:axId val="-7893078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89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394" footer="0.49212598450000394"/>
    <c:pageSetup paperSize="9"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2010, Land Hessen</a:t>
            </a:r>
          </a:p>
        </c:rich>
      </c:tx>
      <c:layout>
        <c:manualLayout>
          <c:xMode val="edge"/>
          <c:yMode val="edge"/>
          <c:x val="0.21052376079205745"/>
          <c:y val="3.6107777777777898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F6-403B-B16F-AA591A9E13E2}"/>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'1.5_10'!$I$5:$I$7</c:f>
              <c:strCache>
                <c:ptCount val="3"/>
                <c:pt idx="0">
                  <c:v>insgesamt</c:v>
                </c:pt>
                <c:pt idx="1">
                  <c:v>Männer</c:v>
                </c:pt>
                <c:pt idx="2">
                  <c:v>Frauen</c:v>
                </c:pt>
              </c:strCache>
            </c:strRef>
          </c:cat>
          <c:val>
            <c:numRef>
              <c:f>'1.5_10'!$M$5:$M$7</c:f>
              <c:numCache>
                <c:formatCode>0.00</c:formatCode>
                <c:ptCount val="3"/>
                <c:pt idx="0">
                  <c:v>0.15857856059174502</c:v>
                </c:pt>
                <c:pt idx="1">
                  <c:v>0.16730659518350999</c:v>
                </c:pt>
                <c:pt idx="2">
                  <c:v>0.1545039652297937</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285024"/>
        <c:axId val="-789283936"/>
      </c:barChart>
      <c:catAx>
        <c:axId val="-789285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3936"/>
        <c:crossesAt val="0"/>
        <c:auto val="1"/>
        <c:lblAlgn val="ctr"/>
        <c:lblOffset val="300"/>
        <c:tickLblSkip val="1"/>
        <c:tickMarkSkip val="1"/>
        <c:noMultiLvlLbl val="0"/>
      </c:catAx>
      <c:valAx>
        <c:axId val="-7892839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50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 footer="0.492125984500004"/>
    <c:pageSetup paperSize="9" orientation="landscape"/>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9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2009, Wetteraukreis</a:t>
            </a:r>
          </a:p>
        </c:rich>
      </c:tx>
      <c:layout>
        <c:manualLayout>
          <c:xMode val="edge"/>
          <c:yMode val="edge"/>
          <c:x val="0.20425394337828073"/>
          <c:y val="3.6107864545847336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557-4A8C-9FA6-9BB270176A13}"/>
              </c:ext>
            </c:extLst>
          </c:dPt>
          <c:dPt>
            <c:idx val="1"/>
            <c:invertIfNegative val="0"/>
            <c:bubble3D val="0"/>
            <c:spPr>
              <a:solidFill>
                <a:schemeClr val="accent5"/>
              </a:solidFill>
            </c:spPr>
            <c:extLst>
              <c:ext xmlns:c16="http://schemas.microsoft.com/office/drawing/2014/chart" uri="{C3380CC4-5D6E-409C-BE32-E72D297353CC}">
                <c16:uniqueId val="{00000003-F557-4A8C-9FA6-9BB270176A13}"/>
              </c:ext>
            </c:extLst>
          </c:dPt>
          <c:dLbls>
            <c:dLbl>
              <c:idx val="0"/>
              <c:layout>
                <c:manualLayout>
                  <c:x val="0"/>
                  <c:y val="-2.473266030435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57-4A8C-9FA6-9BB270176A13}"/>
                </c:ext>
              </c:extLst>
            </c:dLbl>
            <c:dLbl>
              <c:idx val="1"/>
              <c:layout>
                <c:manualLayout>
                  <c:x val="0"/>
                  <c:y val="-2.1199383373622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57-4A8C-9FA6-9BB270176A13}"/>
                </c:ext>
              </c:extLst>
            </c:dLbl>
            <c:dLbl>
              <c:idx val="2"/>
              <c:layout>
                <c:manualLayout>
                  <c:x val="0"/>
                  <c:y val="-7.054869008626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6E6-4B15-B525-37DE1EE3664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'1.5_09'!$B$5:$B$7</c:f>
              <c:strCache>
                <c:ptCount val="3"/>
                <c:pt idx="0">
                  <c:v>insgesamt</c:v>
                </c:pt>
                <c:pt idx="1">
                  <c:v>Männer</c:v>
                </c:pt>
                <c:pt idx="2">
                  <c:v>Frauen</c:v>
                </c:pt>
              </c:strCache>
            </c:strRef>
          </c:cat>
          <c:val>
            <c:numRef>
              <c:f>'1.5_09'!$F$5:$F$7</c:f>
              <c:numCache>
                <c:formatCode>0.00</c:formatCode>
                <c:ptCount val="3"/>
                <c:pt idx="0">
                  <c:v>0.15172866895303394</c:v>
                </c:pt>
                <c:pt idx="1">
                  <c:v>0.13328596224431666</c:v>
                </c:pt>
                <c:pt idx="2">
                  <c:v>0.17763218568815764</c:v>
                </c:pt>
              </c:numCache>
            </c:numRef>
          </c:val>
          <c:extLst>
            <c:ext xmlns:c16="http://schemas.microsoft.com/office/drawing/2014/chart" uri="{C3380CC4-5D6E-409C-BE32-E72D297353CC}">
              <c16:uniqueId val="{00000006-F557-4A8C-9FA6-9BB270176A13}"/>
            </c:ext>
          </c:extLst>
        </c:ser>
        <c:dLbls>
          <c:showLegendKey val="0"/>
          <c:showVal val="1"/>
          <c:showCatName val="0"/>
          <c:showSerName val="0"/>
          <c:showPercent val="0"/>
          <c:showBubbleSize val="0"/>
        </c:dLbls>
        <c:gapWidth val="150"/>
        <c:axId val="-789307328"/>
        <c:axId val="-789284480"/>
      </c:barChart>
      <c:catAx>
        <c:axId val="-789307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4480"/>
        <c:crossesAt val="0"/>
        <c:auto val="1"/>
        <c:lblAlgn val="ctr"/>
        <c:lblOffset val="300"/>
        <c:tickLblSkip val="1"/>
        <c:tickMarkSkip val="1"/>
        <c:noMultiLvlLbl val="0"/>
      </c:catAx>
      <c:valAx>
        <c:axId val="-789284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73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05" footer="0.492125984500004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baseline="0">
                <a:effectLst/>
              </a:rPr>
              <a:t>Index zur Arbeitsmarktintegration von Migrant/innen, </a:t>
            </a:r>
            <a:endParaRPr lang="de-DE" sz="800">
              <a:effectLst/>
            </a:endParaRPr>
          </a:p>
          <a:p>
            <a:pPr>
              <a:defRPr sz="800" b="0" i="0" u="none" strike="noStrike" baseline="0">
                <a:solidFill>
                  <a:srgbClr val="000000"/>
                </a:solidFill>
                <a:latin typeface="Arial"/>
                <a:ea typeface="Arial"/>
                <a:cs typeface="Arial"/>
              </a:defRPr>
            </a:pPr>
            <a:r>
              <a:rPr lang="de-DE" sz="800" b="1" i="0" baseline="0">
                <a:effectLst/>
              </a:rPr>
              <a:t>Arbeitslose SGB II, 2018, Wetteraukreis</a:t>
            </a:r>
            <a:endParaRPr lang="de-DE" sz="800">
              <a:effectLst/>
            </a:endParaRPr>
          </a:p>
        </c:rich>
      </c:tx>
      <c:layout>
        <c:manualLayout>
          <c:xMode val="edge"/>
          <c:yMode val="edge"/>
          <c:x val="0.29419589181220207"/>
          <c:y val="3.9682409310298906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1527-4859-96C2-CAA9BF7CDB31}"/>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1527-4859-96C2-CAA9BF7CDB31}"/>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1527-4859-96C2-CAA9BF7CDB31}"/>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'1.2_18'!$B$4:$B$6</c:f>
              <c:strCache>
                <c:ptCount val="3"/>
                <c:pt idx="0">
                  <c:v>insgesamt</c:v>
                </c:pt>
                <c:pt idx="1">
                  <c:v>Männer</c:v>
                </c:pt>
                <c:pt idx="2">
                  <c:v>Frauen</c:v>
                </c:pt>
              </c:strCache>
            </c:strRef>
          </c:cat>
          <c:val>
            <c:numRef>
              <c:f>'1.2_18'!$F$4:$F$6</c:f>
              <c:numCache>
                <c:formatCode>General</c:formatCode>
                <c:ptCount val="3"/>
                <c:pt idx="0">
                  <c:v>-0.39612987634865948</c:v>
                </c:pt>
                <c:pt idx="1">
                  <c:v>-0.3550445268733512</c:v>
                </c:pt>
                <c:pt idx="2">
                  <c:v>-0.43968528376467331</c:v>
                </c:pt>
              </c:numCache>
            </c:numRef>
          </c:val>
          <c:extLst>
            <c:ext xmlns:c16="http://schemas.microsoft.com/office/drawing/2014/chart" uri="{C3380CC4-5D6E-409C-BE32-E72D297353CC}">
              <c16:uniqueId val="{00000006-1527-4859-96C2-CAA9BF7CDB31}"/>
            </c:ext>
          </c:extLst>
        </c:ser>
        <c:dLbls>
          <c:showLegendKey val="0"/>
          <c:showVal val="1"/>
          <c:showCatName val="0"/>
          <c:showSerName val="0"/>
          <c:showPercent val="0"/>
          <c:showBubbleSize val="0"/>
        </c:dLbls>
        <c:gapWidth val="150"/>
        <c:axId val="480676952"/>
        <c:axId val="480678520"/>
      </c:barChart>
      <c:catAx>
        <c:axId val="480676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8520"/>
        <c:crossesAt val="0"/>
        <c:auto val="1"/>
        <c:lblAlgn val="ctr"/>
        <c:lblOffset val="300"/>
        <c:tickLblSkip val="1"/>
        <c:tickMarkSkip val="1"/>
        <c:noMultiLvlLbl val="0"/>
      </c:catAx>
      <c:valAx>
        <c:axId val="4806785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69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marL="0" marR="0" indent="0" algn="ctr" defTabSz="914400" rtl="0" eaLnBrk="1" fontAlgn="auto" latinLnBrk="0" hangingPunct="1">
              <a:lnSpc>
                <a:spcPct val="100000"/>
              </a:lnSpc>
              <a:spcBef>
                <a:spcPts val="0"/>
              </a:spcBef>
              <a:spcAft>
                <a:spcPts val="0"/>
              </a:spcAft>
              <a:buClrTx/>
              <a:buSzTx/>
              <a:buFontTx/>
              <a:buNone/>
              <a:tabLst/>
              <a:defRPr sz="800" b="0" i="0" u="none" strike="noStrike" kern="1200" baseline="0">
                <a:solidFill>
                  <a:srgbClr val="000000"/>
                </a:solidFill>
                <a:latin typeface="Arial"/>
                <a:ea typeface="Arial"/>
                <a:cs typeface="Arial"/>
              </a:defRPr>
            </a:pPr>
            <a:r>
              <a:rPr lang="de-DE" sz="900" b="1" i="0" u="none" strike="noStrike" baseline="0">
                <a:solidFill>
                  <a:srgbClr val="000000"/>
                </a:solidFill>
                <a:latin typeface="Arial"/>
                <a:cs typeface="Arial"/>
              </a:rPr>
              <a:t>Maßnahmenteilnehmer/innen SGB II und SGB III, 2009, Land Hessen</a:t>
            </a:r>
          </a:p>
        </c:rich>
      </c:tx>
      <c:layout>
        <c:manualLayout>
          <c:xMode val="edge"/>
          <c:yMode val="edge"/>
          <c:x val="0.21052376079205745"/>
          <c:y val="3.6107777777777919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FAB-4CD9-8C56-2959B53F2243}"/>
              </c:ext>
            </c:extLst>
          </c:dPt>
          <c:dPt>
            <c:idx val="1"/>
            <c:invertIfNegative val="0"/>
            <c:bubble3D val="0"/>
            <c:spPr>
              <a:solidFill>
                <a:schemeClr val="accent5"/>
              </a:solidFill>
            </c:spPr>
            <c:extLst>
              <c:ext xmlns:c16="http://schemas.microsoft.com/office/drawing/2014/chart" uri="{C3380CC4-5D6E-409C-BE32-E72D297353CC}">
                <c16:uniqueId val="{00000003-AFAB-4CD9-8C56-2959B53F2243}"/>
              </c:ext>
            </c:extLst>
          </c:dPt>
          <c:dLbls>
            <c:dLbl>
              <c:idx val="0"/>
              <c:layout>
                <c:manualLayout>
                  <c:x val="0"/>
                  <c:y val="-5.6442777777777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AB-4CD9-8C56-2959B53F2243}"/>
                </c:ext>
              </c:extLst>
            </c:dLbl>
            <c:dLbl>
              <c:idx val="1"/>
              <c:layout>
                <c:manualLayout>
                  <c:x val="0"/>
                  <c:y val="-4.585972222222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AB-4CD9-8C56-2959B53F2243}"/>
                </c:ext>
              </c:extLst>
            </c:dLbl>
            <c:dLbl>
              <c:idx val="2"/>
              <c:layout>
                <c:manualLayout>
                  <c:x val="0"/>
                  <c:y val="-1.0582222222222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6C-4A69-A3FF-41A7EF6A938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'1.5_09'!$I$5:$I$7</c:f>
              <c:strCache>
                <c:ptCount val="3"/>
                <c:pt idx="0">
                  <c:v>insgesamt</c:v>
                </c:pt>
                <c:pt idx="1">
                  <c:v>Männer</c:v>
                </c:pt>
                <c:pt idx="2">
                  <c:v>Frauen</c:v>
                </c:pt>
              </c:strCache>
            </c:strRef>
          </c:cat>
          <c:val>
            <c:numRef>
              <c:f>'1.5_09'!$M$5:$M$7</c:f>
              <c:numCache>
                <c:formatCode>0.00</c:formatCode>
                <c:ptCount val="3"/>
                <c:pt idx="0">
                  <c:v>0.16898239790596947</c:v>
                </c:pt>
                <c:pt idx="1">
                  <c:v>0.17887055608790503</c:v>
                </c:pt>
                <c:pt idx="2">
                  <c:v>0.16195028433196235</c:v>
                </c:pt>
              </c:numCache>
            </c:numRef>
          </c:val>
          <c:extLst>
            <c:ext xmlns:c16="http://schemas.microsoft.com/office/drawing/2014/chart" uri="{C3380CC4-5D6E-409C-BE32-E72D297353CC}">
              <c16:uniqueId val="{00000006-AFAB-4CD9-8C56-2959B53F2243}"/>
            </c:ext>
          </c:extLst>
        </c:ser>
        <c:dLbls>
          <c:showLegendKey val="0"/>
          <c:showVal val="1"/>
          <c:showCatName val="0"/>
          <c:showSerName val="0"/>
          <c:showPercent val="0"/>
          <c:showBubbleSize val="0"/>
        </c:dLbls>
        <c:gapWidth val="150"/>
        <c:axId val="-789300800"/>
        <c:axId val="-789301888"/>
      </c:barChart>
      <c:catAx>
        <c:axId val="-789300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1888"/>
        <c:crossesAt val="0"/>
        <c:auto val="1"/>
        <c:lblAlgn val="ctr"/>
        <c:lblOffset val="300"/>
        <c:tickLblSkip val="1"/>
        <c:tickMarkSkip val="1"/>
        <c:noMultiLvlLbl val="0"/>
      </c:catAx>
      <c:valAx>
        <c:axId val="-7893018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080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411" footer="0.49212598450000411"/>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2018, Land Hessen</a:t>
            </a:r>
          </a:p>
        </c:rich>
      </c:tx>
      <c:layout>
        <c:manualLayout>
          <c:xMode val="edge"/>
          <c:yMode val="edge"/>
          <c:x val="0.29361508597216179"/>
          <c:y val="3.9682583517610205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648-4896-98EC-D034F5B609F3}"/>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648-4896-98EC-D034F5B609F3}"/>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648-4896-98EC-D034F5B609F3}"/>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'1.2_18'!$H$4:$H$6</c:f>
              <c:strCache>
                <c:ptCount val="3"/>
                <c:pt idx="0">
                  <c:v>insgesamt</c:v>
                </c:pt>
                <c:pt idx="1">
                  <c:v>Männer</c:v>
                </c:pt>
                <c:pt idx="2">
                  <c:v>Frauen</c:v>
                </c:pt>
              </c:strCache>
            </c:strRef>
          </c:cat>
          <c:val>
            <c:numRef>
              <c:f>'1.2_18'!$L$4:$L$6</c:f>
              <c:numCache>
                <c:formatCode>General</c:formatCode>
                <c:ptCount val="3"/>
                <c:pt idx="0">
                  <c:v>-0.38959975857421825</c:v>
                </c:pt>
                <c:pt idx="1">
                  <c:v>-0.35476863437364303</c:v>
                </c:pt>
                <c:pt idx="2">
                  <c:v>-0.42579446350517869</c:v>
                </c:pt>
              </c:numCache>
            </c:numRef>
          </c:val>
          <c:extLst>
            <c:ext xmlns:c16="http://schemas.microsoft.com/office/drawing/2014/chart" uri="{C3380CC4-5D6E-409C-BE32-E72D297353CC}">
              <c16:uniqueId val="{00000006-9648-4896-98EC-D034F5B609F3}"/>
            </c:ext>
          </c:extLst>
        </c:ser>
        <c:dLbls>
          <c:showLegendKey val="0"/>
          <c:showVal val="1"/>
          <c:showCatName val="0"/>
          <c:showSerName val="0"/>
          <c:showPercent val="0"/>
          <c:showBubbleSize val="0"/>
        </c:dLbls>
        <c:gapWidth val="150"/>
        <c:axId val="480680088"/>
        <c:axId val="480680480"/>
      </c:barChart>
      <c:catAx>
        <c:axId val="480680088"/>
        <c:scaling>
          <c:orientation val="minMax"/>
        </c:scaling>
        <c:delete val="0"/>
        <c:axPos val="b"/>
        <c:numFmt formatCode="General" sourceLinked="1"/>
        <c:majorTickMark val="out"/>
        <c:minorTickMark val="none"/>
        <c:tickLblPos val="nextTo"/>
        <c:spPr>
          <a:ln w="3175">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0480"/>
        <c:crossesAt val="0"/>
        <c:auto val="1"/>
        <c:lblAlgn val="ctr"/>
        <c:lblOffset val="300"/>
        <c:tickLblSkip val="1"/>
        <c:tickMarkSkip val="1"/>
        <c:noMultiLvlLbl val="0"/>
      </c:catAx>
      <c:valAx>
        <c:axId val="480680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00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baseline="0">
                <a:effectLst/>
              </a:rPr>
              <a:t>Index zur Arbeitsmarktintegration von Migrant/innen, </a:t>
            </a:r>
            <a:endParaRPr lang="de-DE" sz="800">
              <a:effectLst/>
            </a:endParaRPr>
          </a:p>
          <a:p>
            <a:pPr>
              <a:defRPr sz="800" b="0" i="0" u="none" strike="noStrike" baseline="0">
                <a:solidFill>
                  <a:srgbClr val="000000"/>
                </a:solidFill>
                <a:latin typeface="Arial"/>
                <a:ea typeface="Arial"/>
                <a:cs typeface="Arial"/>
              </a:defRPr>
            </a:pPr>
            <a:r>
              <a:rPr lang="de-DE" sz="800" b="1" i="0" baseline="0">
                <a:effectLst/>
              </a:rPr>
              <a:t>Arbeitslose SGB II, 2017, Wetteraukreis</a:t>
            </a:r>
            <a:endParaRPr lang="de-DE" sz="800">
              <a:effectLst/>
            </a:endParaRPr>
          </a:p>
        </c:rich>
      </c:tx>
      <c:layout>
        <c:manualLayout>
          <c:xMode val="edge"/>
          <c:yMode val="edge"/>
          <c:x val="0.29419589181220207"/>
          <c:y val="3.9682409310298906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D2C-44FA-8951-2EC9DF09975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D2C-44FA-8951-2EC9DF09975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D2C-44FA-8951-2EC9DF09975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'1.2_17'!$B$4:$B$6</c:f>
              <c:strCache>
                <c:ptCount val="3"/>
                <c:pt idx="0">
                  <c:v>insgesamt</c:v>
                </c:pt>
                <c:pt idx="1">
                  <c:v>Männer</c:v>
                </c:pt>
                <c:pt idx="2">
                  <c:v>Frauen</c:v>
                </c:pt>
              </c:strCache>
            </c:strRef>
          </c:cat>
          <c:val>
            <c:numRef>
              <c:f>'1.2_17'!$F$4:$F$6</c:f>
              <c:numCache>
                <c:formatCode>General</c:formatCode>
                <c:ptCount val="3"/>
                <c:pt idx="0">
                  <c:v>-0.20728449746482813</c:v>
                </c:pt>
                <c:pt idx="1">
                  <c:v>-0.17286309940437006</c:v>
                </c:pt>
                <c:pt idx="2">
                  <c:v>-0.24534403695018803</c:v>
                </c:pt>
              </c:numCache>
            </c:numRef>
          </c:val>
          <c:extLst>
            <c:ext xmlns:c16="http://schemas.microsoft.com/office/drawing/2014/chart" uri="{C3380CC4-5D6E-409C-BE32-E72D297353CC}">
              <c16:uniqueId val="{00000006-9D2C-44FA-8951-2EC9DF09975E}"/>
            </c:ext>
          </c:extLst>
        </c:ser>
        <c:dLbls>
          <c:showLegendKey val="0"/>
          <c:showVal val="1"/>
          <c:showCatName val="0"/>
          <c:showSerName val="0"/>
          <c:showPercent val="0"/>
          <c:showBubbleSize val="0"/>
        </c:dLbls>
        <c:gapWidth val="150"/>
        <c:axId val="-706341840"/>
        <c:axId val="-706371760"/>
      </c:barChart>
      <c:catAx>
        <c:axId val="-70634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71760"/>
        <c:crossesAt val="0"/>
        <c:auto val="1"/>
        <c:lblAlgn val="ctr"/>
        <c:lblOffset val="300"/>
        <c:tickLblSkip val="1"/>
        <c:tickMarkSkip val="1"/>
        <c:noMultiLvlLbl val="0"/>
      </c:catAx>
      <c:valAx>
        <c:axId val="-7063717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18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2017, Land Hessen</a:t>
            </a:r>
          </a:p>
        </c:rich>
      </c:tx>
      <c:layout>
        <c:manualLayout>
          <c:xMode val="edge"/>
          <c:yMode val="edge"/>
          <c:x val="0.29361508597216179"/>
          <c:y val="3.9682583517610205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D50-4B0C-A237-959E65187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D50-4B0C-A237-959E65187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D50-4B0C-A237-959E6518779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'1.2_17'!$H$4:$H$6</c:f>
              <c:strCache>
                <c:ptCount val="3"/>
                <c:pt idx="0">
                  <c:v>insgesamt</c:v>
                </c:pt>
                <c:pt idx="1">
                  <c:v>Männer</c:v>
                </c:pt>
                <c:pt idx="2">
                  <c:v>Frauen</c:v>
                </c:pt>
              </c:strCache>
            </c:strRef>
          </c:cat>
          <c:val>
            <c:numRef>
              <c:f>'1.2_17'!$L$4:$L$6</c:f>
              <c:numCache>
                <c:formatCode>General</c:formatCode>
                <c:ptCount val="3"/>
                <c:pt idx="0">
                  <c:v>-0.38277050558070946</c:v>
                </c:pt>
                <c:pt idx="1">
                  <c:v>-0.34731451281353476</c:v>
                </c:pt>
                <c:pt idx="2">
                  <c:v>-0.41955493040210912</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706341296"/>
        <c:axId val="-706323344"/>
      </c:barChart>
      <c:catAx>
        <c:axId val="-706341296"/>
        <c:scaling>
          <c:orientation val="minMax"/>
        </c:scaling>
        <c:delete val="0"/>
        <c:axPos val="b"/>
        <c:numFmt formatCode="General" sourceLinked="1"/>
        <c:majorTickMark val="out"/>
        <c:minorTickMark val="none"/>
        <c:tickLblPos val="nextTo"/>
        <c:spPr>
          <a:ln w="3175">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3344"/>
        <c:crossesAt val="0"/>
        <c:auto val="1"/>
        <c:lblAlgn val="ctr"/>
        <c:lblOffset val="300"/>
        <c:tickLblSkip val="1"/>
        <c:tickMarkSkip val="1"/>
        <c:noMultiLvlLbl val="0"/>
      </c:catAx>
      <c:valAx>
        <c:axId val="-7063233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12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baseline="0">
                <a:effectLst/>
              </a:rPr>
              <a:t>Index zur Arbeitsmarktintegration von Migrant/innen, </a:t>
            </a:r>
            <a:endParaRPr lang="de-DE" sz="800">
              <a:effectLst/>
            </a:endParaRPr>
          </a:p>
          <a:p>
            <a:pPr>
              <a:defRPr sz="800" b="0" i="0" u="none" strike="noStrike" baseline="0">
                <a:solidFill>
                  <a:srgbClr val="000000"/>
                </a:solidFill>
                <a:latin typeface="Arial"/>
                <a:ea typeface="Arial"/>
                <a:cs typeface="Arial"/>
              </a:defRPr>
            </a:pPr>
            <a:r>
              <a:rPr lang="de-DE" sz="800" b="1" i="0" baseline="0">
                <a:effectLst/>
              </a:rPr>
              <a:t>Arbeitslose SGB II, 2016, Wetteraukreis</a:t>
            </a:r>
            <a:endParaRPr lang="de-DE" sz="800">
              <a:effectLst/>
            </a:endParaRP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D2C-44FA-8951-2EC9DF09975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D2C-44FA-8951-2EC9DF09975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D2C-44FA-8951-2EC9DF09975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'1.2_16'!$B$4:$B$6</c:f>
              <c:strCache>
                <c:ptCount val="3"/>
                <c:pt idx="0">
                  <c:v>insgesamt</c:v>
                </c:pt>
                <c:pt idx="1">
                  <c:v>Männer</c:v>
                </c:pt>
                <c:pt idx="2">
                  <c:v>Frauen</c:v>
                </c:pt>
              </c:strCache>
            </c:strRef>
          </c:cat>
          <c:val>
            <c:numRef>
              <c:f>'1.2_16'!$F$4:$F$6</c:f>
              <c:numCache>
                <c:formatCode>General</c:formatCode>
                <c:ptCount val="3"/>
                <c:pt idx="0">
                  <c:v>-0.40899523894049683</c:v>
                </c:pt>
                <c:pt idx="1">
                  <c:v>-0.37729470084589245</c:v>
                </c:pt>
                <c:pt idx="2">
                  <c:v>-0.44306218557908339</c:v>
                </c:pt>
              </c:numCache>
            </c:numRef>
          </c:val>
          <c:extLst>
            <c:ext xmlns:c16="http://schemas.microsoft.com/office/drawing/2014/chart" uri="{C3380CC4-5D6E-409C-BE32-E72D297353CC}">
              <c16:uniqueId val="{00000006-9D2C-44FA-8951-2EC9DF09975E}"/>
            </c:ext>
          </c:extLst>
        </c:ser>
        <c:dLbls>
          <c:showLegendKey val="0"/>
          <c:showVal val="1"/>
          <c:showCatName val="0"/>
          <c:showSerName val="0"/>
          <c:showPercent val="0"/>
          <c:showBubbleSize val="0"/>
        </c:dLbls>
        <c:gapWidth val="150"/>
        <c:axId val="-838380656"/>
        <c:axId val="-838373040"/>
      </c:barChart>
      <c:catAx>
        <c:axId val="-83838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3040"/>
        <c:crossesAt val="0"/>
        <c:auto val="1"/>
        <c:lblAlgn val="ctr"/>
        <c:lblOffset val="300"/>
        <c:tickLblSkip val="1"/>
        <c:tickMarkSkip val="1"/>
        <c:noMultiLvlLbl val="0"/>
      </c:catAx>
      <c:valAx>
        <c:axId val="-83837304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0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2018, Wetteraukreis</a:t>
            </a:r>
          </a:p>
        </c:rich>
      </c:tx>
      <c:layout>
        <c:manualLayout>
          <c:xMode val="edge"/>
          <c:yMode val="edge"/>
          <c:x val="0.28400284532847242"/>
          <c:y val="4.2347182754778862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'1.1_18'!$B$4</c:f>
              <c:strCache>
                <c:ptCount val="1"/>
                <c:pt idx="0">
                  <c:v>insgesamt</c:v>
                </c:pt>
              </c:strCache>
            </c:strRef>
          </c:tx>
          <c:spPr>
            <a:solidFill>
              <a:schemeClr val="bg1">
                <a:lumMod val="75000"/>
              </a:schemeClr>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D3A2-4BF9-9594-EAACBA6F64A3}"/>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'1.1_18'!$C$3:$I$3</c:f>
              <c:strCache>
                <c:ptCount val="7"/>
                <c:pt idx="0">
                  <c:v>SvB</c:v>
                </c:pt>
                <c:pt idx="1">
                  <c:v>SGB II</c:v>
                </c:pt>
                <c:pt idx="2">
                  <c:v>SGB III</c:v>
                </c:pt>
                <c:pt idx="3">
                  <c:v>Jugend</c:v>
                </c:pt>
                <c:pt idx="4">
                  <c:v>Selbständigkeit</c:v>
                </c:pt>
                <c:pt idx="5">
                  <c:v>Maßnahmen</c:v>
                </c:pt>
                <c:pt idx="6">
                  <c:v>Integrationsindex gesamt</c:v>
                </c:pt>
              </c:strCache>
            </c:strRef>
          </c:cat>
          <c:val>
            <c:numRef>
              <c:f>'1.1_18'!$C$4:$I$4</c:f>
              <c:numCache>
                <c:formatCode>General</c:formatCode>
                <c:ptCount val="7"/>
                <c:pt idx="0">
                  <c:v>-0.17252083164428611</c:v>
                </c:pt>
                <c:pt idx="1">
                  <c:v>-0.39612987634865948</c:v>
                </c:pt>
                <c:pt idx="2">
                  <c:v>-0.11698975687886748</c:v>
                </c:pt>
                <c:pt idx="3">
                  <c:v>-0.15582821135141325</c:v>
                </c:pt>
                <c:pt idx="4">
                  <c:v>0.32346785891625318</c:v>
                </c:pt>
                <c:pt idx="5">
                  <c:v>0.24914781261577768</c:v>
                </c:pt>
                <c:pt idx="6">
                  <c:v>-0.15069383590904836</c:v>
                </c:pt>
              </c:numCache>
            </c:numRef>
          </c:val>
          <c:extLst>
            <c:ext xmlns:c16="http://schemas.microsoft.com/office/drawing/2014/chart" uri="{C3380CC4-5D6E-409C-BE32-E72D297353CC}">
              <c16:uniqueId val="{00000001-D3A2-4BF9-9594-EAACBA6F64A3}"/>
            </c:ext>
          </c:extLst>
        </c:ser>
        <c:ser>
          <c:idx val="5"/>
          <c:order val="1"/>
          <c:tx>
            <c:strRef>
              <c:f>'1.1_18'!$B$5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A2-4BF9-9594-EAACBA6F64A3}"/>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A2-4BF9-9594-EAACBA6F64A3}"/>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'1.1_18'!$C$3:$I$3</c:f>
              <c:strCache>
                <c:ptCount val="7"/>
                <c:pt idx="0">
                  <c:v>SvB</c:v>
                </c:pt>
                <c:pt idx="1">
                  <c:v>SGB II</c:v>
                </c:pt>
                <c:pt idx="2">
                  <c:v>SGB III</c:v>
                </c:pt>
                <c:pt idx="3">
                  <c:v>Jugend</c:v>
                </c:pt>
                <c:pt idx="4">
                  <c:v>Selbständigkeit</c:v>
                </c:pt>
                <c:pt idx="5">
                  <c:v>Maßnahmen</c:v>
                </c:pt>
                <c:pt idx="6">
                  <c:v>Integrationsindex gesamt</c:v>
                </c:pt>
              </c:strCache>
            </c:strRef>
          </c:cat>
          <c:val>
            <c:numRef>
              <c:f>'1.1_18'!$C$5:$I$5</c:f>
              <c:numCache>
                <c:formatCode>General</c:formatCode>
                <c:ptCount val="7"/>
                <c:pt idx="0">
                  <c:v>-0.13328349629570213</c:v>
                </c:pt>
                <c:pt idx="1">
                  <c:v>-0.3550445268733512</c:v>
                </c:pt>
                <c:pt idx="2">
                  <c:v>-0.13306981360093328</c:v>
                </c:pt>
                <c:pt idx="3">
                  <c:v>-0.15762284165864504</c:v>
                </c:pt>
                <c:pt idx="4">
                  <c:v>0.32346785891625318</c:v>
                </c:pt>
                <c:pt idx="5">
                  <c:v>0.27850413942944041</c:v>
                </c:pt>
                <c:pt idx="6">
                  <c:v>-0.12844078875767098</c:v>
                </c:pt>
              </c:numCache>
            </c:numRef>
          </c:val>
          <c:extLst>
            <c:ext xmlns:c16="http://schemas.microsoft.com/office/drawing/2014/chart" uri="{C3380CC4-5D6E-409C-BE32-E72D297353CC}">
              <c16:uniqueId val="{00000004-D3A2-4BF9-9594-EAACBA6F64A3}"/>
            </c:ext>
          </c:extLst>
        </c:ser>
        <c:ser>
          <c:idx val="6"/>
          <c:order val="2"/>
          <c:tx>
            <c:strRef>
              <c:f>'1.1_18'!$B$6</c:f>
              <c:strCache>
                <c:ptCount val="1"/>
                <c:pt idx="0">
                  <c:v>weiblich</c:v>
                </c:pt>
              </c:strCache>
            </c:strRef>
          </c:tx>
          <c:spPr>
            <a:solidFill>
              <a:srgbClr val="FF7C80"/>
            </a:solidFill>
            <a:ln>
              <a:solidFill>
                <a:sysClr val="windowText" lastClr="000000"/>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D3A2-4BF9-9594-EAACBA6F64A3}"/>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'1.1_18'!$C$3:$I$3</c:f>
              <c:strCache>
                <c:ptCount val="7"/>
                <c:pt idx="0">
                  <c:v>SvB</c:v>
                </c:pt>
                <c:pt idx="1">
                  <c:v>SGB II</c:v>
                </c:pt>
                <c:pt idx="2">
                  <c:v>SGB III</c:v>
                </c:pt>
                <c:pt idx="3">
                  <c:v>Jugend</c:v>
                </c:pt>
                <c:pt idx="4">
                  <c:v>Selbständigkeit</c:v>
                </c:pt>
                <c:pt idx="5">
                  <c:v>Maßnahmen</c:v>
                </c:pt>
                <c:pt idx="6">
                  <c:v>Integrationsindex gesamt</c:v>
                </c:pt>
              </c:strCache>
            </c:strRef>
          </c:cat>
          <c:val>
            <c:numRef>
              <c:f>'1.1_18'!$C$6:$I$6</c:f>
              <c:numCache>
                <c:formatCode>General</c:formatCode>
                <c:ptCount val="7"/>
                <c:pt idx="0">
                  <c:v>-0.22813160532175547</c:v>
                </c:pt>
                <c:pt idx="1">
                  <c:v>-0.43968528376467331</c:v>
                </c:pt>
                <c:pt idx="2">
                  <c:v>-8.0904136434028717E-2</c:v>
                </c:pt>
                <c:pt idx="3">
                  <c:v>-0.16202045337628118</c:v>
                </c:pt>
                <c:pt idx="4">
                  <c:v>0.32346785891625318</c:v>
                </c:pt>
                <c:pt idx="5">
                  <c:v>0.19565008489932101</c:v>
                </c:pt>
                <c:pt idx="6">
                  <c:v>-0.1805476447046914</c:v>
                </c:pt>
              </c:numCache>
            </c:numRef>
          </c:val>
          <c:extLst>
            <c:ext xmlns:c16="http://schemas.microsoft.com/office/drawing/2014/chart" uri="{C3380CC4-5D6E-409C-BE32-E72D297353CC}">
              <c16:uniqueId val="{00000006-D3A2-4BF9-9594-EAACBA6F64A3}"/>
            </c:ext>
          </c:extLst>
        </c:ser>
        <c:dLbls>
          <c:showLegendKey val="0"/>
          <c:showVal val="1"/>
          <c:showCatName val="0"/>
          <c:showSerName val="0"/>
          <c:showPercent val="0"/>
          <c:showBubbleSize val="0"/>
        </c:dLbls>
        <c:gapWidth val="200"/>
        <c:axId val="480670288"/>
        <c:axId val="480676168"/>
      </c:barChart>
      <c:catAx>
        <c:axId val="4806702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480676168"/>
        <c:crossesAt val="0"/>
        <c:auto val="1"/>
        <c:lblAlgn val="ctr"/>
        <c:lblOffset val="100"/>
        <c:tickLblSkip val="1"/>
        <c:tickMarkSkip val="1"/>
        <c:noMultiLvlLbl val="0"/>
      </c:catAx>
      <c:valAx>
        <c:axId val="480676168"/>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0288"/>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 2016,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D50-4B0C-A237-959E65187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D50-4B0C-A237-959E65187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D50-4B0C-A237-959E6518779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'1.2_16'!$H$4:$H$6</c:f>
              <c:strCache>
                <c:ptCount val="3"/>
                <c:pt idx="0">
                  <c:v>insgesamt</c:v>
                </c:pt>
                <c:pt idx="1">
                  <c:v>Männer</c:v>
                </c:pt>
                <c:pt idx="2">
                  <c:v>Frauen</c:v>
                </c:pt>
              </c:strCache>
            </c:strRef>
          </c:cat>
          <c:val>
            <c:numRef>
              <c:f>'1.2_16'!$L$4:$L$6</c:f>
              <c:numCache>
                <c:formatCode>General</c:formatCode>
                <c:ptCount val="3"/>
                <c:pt idx="0">
                  <c:v>-0.3558314003229921</c:v>
                </c:pt>
                <c:pt idx="1">
                  <c:v>-0.31702644151079395</c:v>
                </c:pt>
                <c:pt idx="2">
                  <c:v>-0.39548727535246064</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838380112"/>
        <c:axId val="-838385008"/>
      </c:barChart>
      <c:catAx>
        <c:axId val="-838380112"/>
        <c:scaling>
          <c:orientation val="minMax"/>
        </c:scaling>
        <c:delete val="0"/>
        <c:axPos val="b"/>
        <c:numFmt formatCode="General" sourceLinked="1"/>
        <c:majorTickMark val="out"/>
        <c:minorTickMark val="none"/>
        <c:tickLblPos val="nextTo"/>
        <c:spPr>
          <a:ln w="3175">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5008"/>
        <c:crossesAt val="0"/>
        <c:auto val="1"/>
        <c:lblAlgn val="ctr"/>
        <c:lblOffset val="300"/>
        <c:tickLblSkip val="1"/>
        <c:tickMarkSkip val="1"/>
        <c:noMultiLvlLbl val="0"/>
      </c:catAx>
      <c:valAx>
        <c:axId val="-8383850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01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2015,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D0F4-4B12-B122-8C9B4351B81D}"/>
              </c:ext>
            </c:extLst>
          </c:dPt>
          <c:dPt>
            <c:idx val="2"/>
            <c:invertIfNegative val="0"/>
            <c:bubble3D val="0"/>
            <c:spPr>
              <a:solidFill>
                <a:srgbClr val="FF7C80"/>
              </a:solidFill>
            </c:spPr>
            <c:extLst>
              <c:ext xmlns:c16="http://schemas.microsoft.com/office/drawing/2014/chart" uri="{C3380CC4-5D6E-409C-BE32-E72D297353CC}">
                <c16:uniqueId val="{00000003-D0F4-4B12-B122-8C9B4351B81D}"/>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'1.2_15'!$B$5:$B$7</c:f>
              <c:strCache>
                <c:ptCount val="3"/>
                <c:pt idx="0">
                  <c:v>insgesamt</c:v>
                </c:pt>
                <c:pt idx="1">
                  <c:v>Männer</c:v>
                </c:pt>
                <c:pt idx="2">
                  <c:v>Frauen</c:v>
                </c:pt>
              </c:strCache>
            </c:strRef>
          </c:cat>
          <c:val>
            <c:numRef>
              <c:f>'1.2_15'!$F$5:$F$7</c:f>
              <c:numCache>
                <c:formatCode>General</c:formatCode>
                <c:ptCount val="3"/>
                <c:pt idx="0">
                  <c:v>-0.39923469274522849</c:v>
                </c:pt>
                <c:pt idx="1">
                  <c:v>-0.35045061229605601</c:v>
                </c:pt>
                <c:pt idx="2">
                  <c:v>-0.4481340401737498</c:v>
                </c:pt>
              </c:numCache>
            </c:numRef>
          </c:val>
          <c:extLst>
            <c:ext xmlns:c16="http://schemas.microsoft.com/office/drawing/2014/chart" uri="{C3380CC4-5D6E-409C-BE32-E72D297353CC}">
              <c16:uniqueId val="{00000004-D0F4-4B12-B122-8C9B4351B81D}"/>
            </c:ext>
          </c:extLst>
        </c:ser>
        <c:dLbls>
          <c:showLegendKey val="0"/>
          <c:showVal val="1"/>
          <c:showCatName val="0"/>
          <c:showSerName val="0"/>
          <c:showPercent val="0"/>
          <c:showBubbleSize val="0"/>
        </c:dLbls>
        <c:gapWidth val="150"/>
        <c:axId val="-838375216"/>
        <c:axId val="-838371952"/>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8375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1952"/>
        <c:crossesAt val="0"/>
        <c:auto val="1"/>
        <c:lblAlgn val="ctr"/>
        <c:lblOffset val="300"/>
        <c:tickLblSkip val="1"/>
        <c:tickMarkSkip val="1"/>
        <c:noMultiLvlLbl val="0"/>
      </c:catAx>
      <c:valAx>
        <c:axId val="-838371952"/>
        <c:scaling>
          <c:orientation val="minMax"/>
          <c:max val="0.60000000000000064"/>
          <c:min val="-0.60000000000000064"/>
        </c:scaling>
        <c:delete val="0"/>
        <c:axPos val="l"/>
        <c:majorGridlines>
          <c:spPr>
            <a:ln w="3175">
              <a:solidFill>
                <a:schemeClr val="bg1">
                  <a:lumMod val="75000"/>
                </a:schemeClr>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52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2015,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'1.2_15'!$I$4:$I$6</c:f>
              <c:strCache>
                <c:ptCount val="3"/>
                <c:pt idx="0">
                  <c:v>insgesamt</c:v>
                </c:pt>
                <c:pt idx="1">
                  <c:v>Männer</c:v>
                </c:pt>
                <c:pt idx="2">
                  <c:v>Frauen</c:v>
                </c:pt>
              </c:strCache>
            </c:strRef>
          </c:cat>
          <c:val>
            <c:numRef>
              <c:f>'1.2_15'!$M$4:$M$6</c:f>
              <c:numCache>
                <c:formatCode>General</c:formatCode>
                <c:ptCount val="3"/>
                <c:pt idx="0">
                  <c:v>-0.34527093926414776</c:v>
                </c:pt>
                <c:pt idx="1">
                  <c:v>-0.29632526802170522</c:v>
                </c:pt>
                <c:pt idx="2">
                  <c:v>-0.39317499303303183</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8374672"/>
        <c:axId val="-838378480"/>
      </c:barChart>
      <c:catAx>
        <c:axId val="-83837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8480"/>
        <c:crossesAt val="0"/>
        <c:auto val="1"/>
        <c:lblAlgn val="ctr"/>
        <c:lblOffset val="300"/>
        <c:tickLblSkip val="1"/>
        <c:tickMarkSkip val="1"/>
        <c:noMultiLvlLbl val="0"/>
      </c:catAx>
      <c:valAx>
        <c:axId val="-838378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46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2014,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57B3-41C1-A780-D0B99A3DD11E}"/>
              </c:ext>
            </c:extLst>
          </c:dPt>
          <c:dPt>
            <c:idx val="2"/>
            <c:invertIfNegative val="0"/>
            <c:bubble3D val="0"/>
            <c:spPr>
              <a:solidFill>
                <a:srgbClr val="FF7C80"/>
              </a:solidFill>
            </c:spPr>
            <c:extLst>
              <c:ext xmlns:c16="http://schemas.microsoft.com/office/drawing/2014/chart" uri="{C3380CC4-5D6E-409C-BE32-E72D297353CC}">
                <c16:uniqueId val="{00000003-57B3-41C1-A780-D0B99A3DD11E}"/>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'1.2_14'!$B$5:$B$7</c:f>
              <c:strCache>
                <c:ptCount val="3"/>
                <c:pt idx="0">
                  <c:v>insgesamt</c:v>
                </c:pt>
                <c:pt idx="1">
                  <c:v>Männer</c:v>
                </c:pt>
                <c:pt idx="2">
                  <c:v>Frauen</c:v>
                </c:pt>
              </c:strCache>
            </c:strRef>
          </c:cat>
          <c:val>
            <c:numRef>
              <c:f>'1.2_14'!$F$5:$F$7</c:f>
              <c:numCache>
                <c:formatCode>General</c:formatCode>
                <c:ptCount val="3"/>
                <c:pt idx="0">
                  <c:v>-0.42618264893934699</c:v>
                </c:pt>
                <c:pt idx="1">
                  <c:v>-0.38072541133489191</c:v>
                </c:pt>
                <c:pt idx="2">
                  <c:v>-0.46892042330853445</c:v>
                </c:pt>
              </c:numCache>
            </c:numRef>
          </c:val>
          <c:extLst>
            <c:ext xmlns:c16="http://schemas.microsoft.com/office/drawing/2014/chart" uri="{C3380CC4-5D6E-409C-BE32-E72D297353CC}">
              <c16:uniqueId val="{00000004-57B3-41C1-A780-D0B99A3DD11E}"/>
            </c:ext>
          </c:extLst>
        </c:ser>
        <c:dLbls>
          <c:showLegendKey val="0"/>
          <c:showVal val="1"/>
          <c:showCatName val="0"/>
          <c:showSerName val="0"/>
          <c:showPercent val="0"/>
          <c:showBubbleSize val="0"/>
        </c:dLbls>
        <c:gapWidth val="150"/>
        <c:axId val="-838384464"/>
        <c:axId val="-838383920"/>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8384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3920"/>
        <c:crossesAt val="0"/>
        <c:auto val="1"/>
        <c:lblAlgn val="ctr"/>
        <c:lblOffset val="300"/>
        <c:tickLblSkip val="1"/>
        <c:tickMarkSkip val="1"/>
        <c:noMultiLvlLbl val="0"/>
      </c:catAx>
      <c:valAx>
        <c:axId val="-838383920"/>
        <c:scaling>
          <c:orientation val="minMax"/>
          <c:max val="0.60000000000000064"/>
          <c:min val="-0.60000000000000064"/>
        </c:scaling>
        <c:delete val="0"/>
        <c:axPos val="l"/>
        <c:majorGridlines>
          <c:spPr>
            <a:ln w="3175">
              <a:solidFill>
                <a:schemeClr val="bg1">
                  <a:lumMod val="75000"/>
                </a:schemeClr>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44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2014,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'1.2_14'!$I$4:$I$6</c:f>
              <c:strCache>
                <c:ptCount val="3"/>
                <c:pt idx="0">
                  <c:v>insgesamt</c:v>
                </c:pt>
                <c:pt idx="1">
                  <c:v>Männer</c:v>
                </c:pt>
                <c:pt idx="2">
                  <c:v>Frauen</c:v>
                </c:pt>
              </c:strCache>
            </c:strRef>
          </c:cat>
          <c:val>
            <c:numRef>
              <c:f>'1.2_14'!$M$4:$M$6</c:f>
              <c:numCache>
                <c:formatCode>General</c:formatCode>
                <c:ptCount val="3"/>
                <c:pt idx="0">
                  <c:v>-0.35293819807991866</c:v>
                </c:pt>
                <c:pt idx="1">
                  <c:v>-0.31388257532117358</c:v>
                </c:pt>
                <c:pt idx="2">
                  <c:v>-0.39041979046270092</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8374128"/>
        <c:axId val="-838371408"/>
      </c:barChart>
      <c:catAx>
        <c:axId val="-83837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1408"/>
        <c:crossesAt val="0"/>
        <c:auto val="1"/>
        <c:lblAlgn val="ctr"/>
        <c:lblOffset val="300"/>
        <c:tickLblSkip val="1"/>
        <c:tickMarkSkip val="1"/>
        <c:noMultiLvlLbl val="0"/>
      </c:catAx>
      <c:valAx>
        <c:axId val="-8383714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41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2013,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71C2-4C66-B684-35C3B407E4F7}"/>
              </c:ext>
            </c:extLst>
          </c:dPt>
          <c:dPt>
            <c:idx val="2"/>
            <c:invertIfNegative val="0"/>
            <c:bubble3D val="0"/>
            <c:spPr>
              <a:solidFill>
                <a:srgbClr val="FF7C80"/>
              </a:solidFill>
            </c:spPr>
            <c:extLst>
              <c:ext xmlns:c16="http://schemas.microsoft.com/office/drawing/2014/chart" uri="{C3380CC4-5D6E-409C-BE32-E72D297353CC}">
                <c16:uniqueId val="{00000003-71C2-4C66-B684-35C3B407E4F7}"/>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'1.2_13'!$B$5:$B$7</c:f>
              <c:strCache>
                <c:ptCount val="3"/>
                <c:pt idx="0">
                  <c:v>insgesamt</c:v>
                </c:pt>
                <c:pt idx="1">
                  <c:v>Männer</c:v>
                </c:pt>
                <c:pt idx="2">
                  <c:v>Frauen</c:v>
                </c:pt>
              </c:strCache>
            </c:strRef>
          </c:cat>
          <c:val>
            <c:numRef>
              <c:f>'1.2_13'!$F$5:$F$7</c:f>
              <c:numCache>
                <c:formatCode>General</c:formatCode>
                <c:ptCount val="3"/>
                <c:pt idx="0">
                  <c:v>-0.41181882976456086</c:v>
                </c:pt>
                <c:pt idx="1">
                  <c:v>-0.36293600139379634</c:v>
                </c:pt>
                <c:pt idx="2">
                  <c:v>-0.45690509167450055</c:v>
                </c:pt>
              </c:numCache>
            </c:numRef>
          </c:val>
          <c:extLst>
            <c:ext xmlns:c16="http://schemas.microsoft.com/office/drawing/2014/chart" uri="{C3380CC4-5D6E-409C-BE32-E72D297353CC}">
              <c16:uniqueId val="{00000004-71C2-4C66-B684-35C3B407E4F7}"/>
            </c:ext>
          </c:extLst>
        </c:ser>
        <c:dLbls>
          <c:showLegendKey val="0"/>
          <c:showVal val="1"/>
          <c:showCatName val="0"/>
          <c:showSerName val="0"/>
          <c:showPercent val="0"/>
          <c:showBubbleSize val="0"/>
        </c:dLbls>
        <c:gapWidth val="150"/>
        <c:axId val="-838370864"/>
        <c:axId val="-838377392"/>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837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7392"/>
        <c:crossesAt val="0"/>
        <c:auto val="1"/>
        <c:lblAlgn val="ctr"/>
        <c:lblOffset val="300"/>
        <c:tickLblSkip val="1"/>
        <c:tickMarkSkip val="1"/>
        <c:noMultiLvlLbl val="0"/>
      </c:catAx>
      <c:valAx>
        <c:axId val="-8383773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08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2013,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'1.2_13'!$I$4:$I$6</c:f>
              <c:strCache>
                <c:ptCount val="3"/>
                <c:pt idx="0">
                  <c:v>insgesamt</c:v>
                </c:pt>
                <c:pt idx="1">
                  <c:v>Männer</c:v>
                </c:pt>
                <c:pt idx="2">
                  <c:v>Frauen</c:v>
                </c:pt>
              </c:strCache>
            </c:strRef>
          </c:cat>
          <c:val>
            <c:numRef>
              <c:f>'1.2_13'!$M$4:$M$6</c:f>
              <c:numCache>
                <c:formatCode>General</c:formatCode>
                <c:ptCount val="3"/>
                <c:pt idx="0">
                  <c:v>-0.34698763666886379</c:v>
                </c:pt>
                <c:pt idx="1">
                  <c:v>-0.31082111830079362</c:v>
                </c:pt>
                <c:pt idx="2">
                  <c:v>-0.3816632945584999</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8383376"/>
        <c:axId val="-838382832"/>
      </c:barChart>
      <c:catAx>
        <c:axId val="-838383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2832"/>
        <c:crossesAt val="0"/>
        <c:auto val="1"/>
        <c:lblAlgn val="ctr"/>
        <c:lblOffset val="300"/>
        <c:tickLblSkip val="1"/>
        <c:tickMarkSkip val="1"/>
        <c:noMultiLvlLbl val="0"/>
      </c:catAx>
      <c:valAx>
        <c:axId val="-8383828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337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2012,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7E38-4E06-BB11-A9F77CFBD920}"/>
              </c:ext>
            </c:extLst>
          </c:dPt>
          <c:dPt>
            <c:idx val="2"/>
            <c:invertIfNegative val="0"/>
            <c:bubble3D val="0"/>
            <c:spPr>
              <a:solidFill>
                <a:srgbClr val="FF7C80"/>
              </a:solidFill>
            </c:spPr>
            <c:extLst>
              <c:ext xmlns:c16="http://schemas.microsoft.com/office/drawing/2014/chart" uri="{C3380CC4-5D6E-409C-BE32-E72D297353CC}">
                <c16:uniqueId val="{00000003-7E38-4E06-BB11-A9F77CFBD920}"/>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'1.2_12'!$B$5:$B$7</c:f>
              <c:strCache>
                <c:ptCount val="3"/>
                <c:pt idx="0">
                  <c:v>insgesamt</c:v>
                </c:pt>
                <c:pt idx="1">
                  <c:v>Männer</c:v>
                </c:pt>
                <c:pt idx="2">
                  <c:v>Frauen</c:v>
                </c:pt>
              </c:strCache>
            </c:strRef>
          </c:cat>
          <c:val>
            <c:numRef>
              <c:f>'1.2_12'!$F$5:$F$7</c:f>
              <c:numCache>
                <c:formatCode>General</c:formatCode>
                <c:ptCount val="3"/>
                <c:pt idx="0">
                  <c:v>-0.41143674335025926</c:v>
                </c:pt>
                <c:pt idx="1">
                  <c:v>-0.34891823764708185</c:v>
                </c:pt>
                <c:pt idx="2">
                  <c:v>-0.46204302027707955</c:v>
                </c:pt>
              </c:numCache>
            </c:numRef>
          </c:val>
          <c:extLst>
            <c:ext xmlns:c16="http://schemas.microsoft.com/office/drawing/2014/chart" uri="{C3380CC4-5D6E-409C-BE32-E72D297353CC}">
              <c16:uniqueId val="{00000004-7E38-4E06-BB11-A9F77CFBD920}"/>
            </c:ext>
          </c:extLst>
        </c:ser>
        <c:dLbls>
          <c:showLegendKey val="0"/>
          <c:showVal val="1"/>
          <c:showCatName val="0"/>
          <c:showSerName val="0"/>
          <c:showPercent val="0"/>
          <c:showBubbleSize val="0"/>
        </c:dLbls>
        <c:gapWidth val="150"/>
        <c:axId val="-838370320"/>
        <c:axId val="-838382288"/>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837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82288"/>
        <c:crossesAt val="0"/>
        <c:auto val="1"/>
        <c:lblAlgn val="ctr"/>
        <c:lblOffset val="300"/>
        <c:tickLblSkip val="1"/>
        <c:tickMarkSkip val="1"/>
        <c:noMultiLvlLbl val="0"/>
      </c:catAx>
      <c:valAx>
        <c:axId val="-8383822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83703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2012,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'1.2_12'!$I$4:$I$6</c:f>
              <c:strCache>
                <c:ptCount val="3"/>
                <c:pt idx="0">
                  <c:v>insgesamt</c:v>
                </c:pt>
                <c:pt idx="1">
                  <c:v>Männer</c:v>
                </c:pt>
                <c:pt idx="2">
                  <c:v>Frauen</c:v>
                </c:pt>
              </c:strCache>
            </c:strRef>
          </c:cat>
          <c:val>
            <c:numRef>
              <c:f>'1.2_12'!$M$4:$M$6</c:f>
              <c:numCache>
                <c:formatCode>General</c:formatCode>
                <c:ptCount val="3"/>
                <c:pt idx="0">
                  <c:v>-0.3477384987047123</c:v>
                </c:pt>
                <c:pt idx="1">
                  <c:v>-0.31269298403762402</c:v>
                </c:pt>
                <c:pt idx="2">
                  <c:v>-0.38018349792292994</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11632"/>
        <c:axId val="-839599120"/>
      </c:barChart>
      <c:catAx>
        <c:axId val="-839611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599120"/>
        <c:crossesAt val="0"/>
        <c:auto val="1"/>
        <c:lblAlgn val="ctr"/>
        <c:lblOffset val="300"/>
        <c:tickLblSkip val="1"/>
        <c:tickMarkSkip val="1"/>
        <c:noMultiLvlLbl val="0"/>
      </c:catAx>
      <c:valAx>
        <c:axId val="-8395991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16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2011,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E6E8-4DC5-A480-05EA91E56E82}"/>
              </c:ext>
            </c:extLst>
          </c:dPt>
          <c:dPt>
            <c:idx val="2"/>
            <c:invertIfNegative val="0"/>
            <c:bubble3D val="0"/>
            <c:spPr>
              <a:solidFill>
                <a:srgbClr val="FF7C80"/>
              </a:solidFill>
            </c:spPr>
            <c:extLst>
              <c:ext xmlns:c16="http://schemas.microsoft.com/office/drawing/2014/chart" uri="{C3380CC4-5D6E-409C-BE32-E72D297353CC}">
                <c16:uniqueId val="{00000003-E6E8-4DC5-A480-05EA91E56E82}"/>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'1.2_11'!$B$5:$B$7</c:f>
              <c:strCache>
                <c:ptCount val="3"/>
                <c:pt idx="0">
                  <c:v>insgesamt</c:v>
                </c:pt>
                <c:pt idx="1">
                  <c:v>Männer</c:v>
                </c:pt>
                <c:pt idx="2">
                  <c:v>Frauen</c:v>
                </c:pt>
              </c:strCache>
            </c:strRef>
          </c:cat>
          <c:val>
            <c:numRef>
              <c:f>'1.2_11'!$F$5:$F$7</c:f>
              <c:numCache>
                <c:formatCode>General</c:formatCode>
                <c:ptCount val="3"/>
                <c:pt idx="0">
                  <c:v>-0.43358873580680735</c:v>
                </c:pt>
                <c:pt idx="1">
                  <c:v>-0.37079118795059895</c:v>
                </c:pt>
                <c:pt idx="2">
                  <c:v>-0.48410225205290858</c:v>
                </c:pt>
              </c:numCache>
            </c:numRef>
          </c:val>
          <c:extLst>
            <c:ext xmlns:c16="http://schemas.microsoft.com/office/drawing/2014/chart" uri="{C3380CC4-5D6E-409C-BE32-E72D297353CC}">
              <c16:uniqueId val="{00000004-E6E8-4DC5-A480-05EA91E56E82}"/>
            </c:ext>
          </c:extLst>
        </c:ser>
        <c:dLbls>
          <c:showLegendKey val="0"/>
          <c:showVal val="1"/>
          <c:showCatName val="0"/>
          <c:showSerName val="0"/>
          <c:showPercent val="0"/>
          <c:showBubbleSize val="0"/>
        </c:dLbls>
        <c:gapWidth val="150"/>
        <c:axId val="-839607280"/>
        <c:axId val="-839614352"/>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0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4352"/>
        <c:crossesAt val="0"/>
        <c:auto val="1"/>
        <c:lblAlgn val="ctr"/>
        <c:lblOffset val="300"/>
        <c:tickLblSkip val="1"/>
        <c:tickMarkSkip val="1"/>
        <c:noMultiLvlLbl val="0"/>
      </c:catAx>
      <c:valAx>
        <c:axId val="-8396143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72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2018, Land Hessen</a:t>
            </a:r>
          </a:p>
        </c:rich>
      </c:tx>
      <c:layout>
        <c:manualLayout>
          <c:xMode val="edge"/>
          <c:yMode val="edge"/>
          <c:x val="0.27418469726540595"/>
          <c:y val="5.802718849746228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'1.1_18'!$P$4</c:f>
              <c:strCache>
                <c:ptCount val="1"/>
                <c:pt idx="0">
                  <c:v>insgesamt</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'1.1_18'!$Q$3:$W$3</c:f>
              <c:strCache>
                <c:ptCount val="7"/>
                <c:pt idx="0">
                  <c:v>SVB</c:v>
                </c:pt>
                <c:pt idx="1">
                  <c:v>SGB II</c:v>
                </c:pt>
                <c:pt idx="2">
                  <c:v>SGB III</c:v>
                </c:pt>
                <c:pt idx="3">
                  <c:v>Jugend</c:v>
                </c:pt>
                <c:pt idx="4">
                  <c:v>Selbständigkeit</c:v>
                </c:pt>
                <c:pt idx="5">
                  <c:v>Maßnahmen</c:v>
                </c:pt>
                <c:pt idx="6">
                  <c:v>Integrationsindex gesamt</c:v>
                </c:pt>
              </c:strCache>
            </c:strRef>
          </c:cat>
          <c:val>
            <c:numRef>
              <c:f>'1.1_18'!$Q$4:$W$4</c:f>
              <c:numCache>
                <c:formatCode>General</c:formatCode>
                <c:ptCount val="7"/>
                <c:pt idx="0">
                  <c:v>-0.13569936926940396</c:v>
                </c:pt>
                <c:pt idx="1">
                  <c:v>-0.38959975857421825</c:v>
                </c:pt>
                <c:pt idx="2">
                  <c:v>-0.10269768355499087</c:v>
                </c:pt>
                <c:pt idx="3">
                  <c:v>-6.7210652253928638E-2</c:v>
                </c:pt>
                <c:pt idx="4">
                  <c:v>0.25569294453388314</c:v>
                </c:pt>
                <c:pt idx="5">
                  <c:v>0.24673833849782811</c:v>
                </c:pt>
                <c:pt idx="6">
                  <c:v>-0.11819533386662137</c:v>
                </c:pt>
              </c:numCache>
            </c:numRef>
          </c:val>
          <c:extLst>
            <c:ext xmlns:c16="http://schemas.microsoft.com/office/drawing/2014/chart" uri="{C3380CC4-5D6E-409C-BE32-E72D297353CC}">
              <c16:uniqueId val="{00000000-23C2-45F7-BC77-3217063C96FD}"/>
            </c:ext>
          </c:extLst>
        </c:ser>
        <c:ser>
          <c:idx val="5"/>
          <c:order val="1"/>
          <c:tx>
            <c:strRef>
              <c:f>'1.1_18'!$P$5</c:f>
              <c:strCache>
                <c:ptCount val="1"/>
                <c:pt idx="0">
                  <c:v>männlich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'1.1_18'!$Q$3:$W$3</c:f>
              <c:strCache>
                <c:ptCount val="7"/>
                <c:pt idx="0">
                  <c:v>SVB</c:v>
                </c:pt>
                <c:pt idx="1">
                  <c:v>SGB II</c:v>
                </c:pt>
                <c:pt idx="2">
                  <c:v>SGB III</c:v>
                </c:pt>
                <c:pt idx="3">
                  <c:v>Jugend</c:v>
                </c:pt>
                <c:pt idx="4">
                  <c:v>Selbständigkeit</c:v>
                </c:pt>
                <c:pt idx="5">
                  <c:v>Maßnahmen</c:v>
                </c:pt>
                <c:pt idx="6">
                  <c:v>Integrationsindex gesamt</c:v>
                </c:pt>
              </c:strCache>
            </c:strRef>
          </c:cat>
          <c:val>
            <c:numRef>
              <c:f>'1.1_18'!$Q$5:$W$5</c:f>
              <c:numCache>
                <c:formatCode>General</c:formatCode>
                <c:ptCount val="7"/>
                <c:pt idx="0">
                  <c:v>-9.1171454755673231E-2</c:v>
                </c:pt>
                <c:pt idx="1">
                  <c:v>-0.35476863437364303</c:v>
                </c:pt>
                <c:pt idx="2">
                  <c:v>-0.11915186125583477</c:v>
                </c:pt>
                <c:pt idx="3">
                  <c:v>-3.8088381868641157E-2</c:v>
                </c:pt>
                <c:pt idx="4">
                  <c:v>0.25569294453388314</c:v>
                </c:pt>
                <c:pt idx="5">
                  <c:v>0.2390967665800493</c:v>
                </c:pt>
                <c:pt idx="6">
                  <c:v>-9.0501811400263546E-2</c:v>
                </c:pt>
              </c:numCache>
            </c:numRef>
          </c:val>
          <c:extLst>
            <c:ext xmlns:c16="http://schemas.microsoft.com/office/drawing/2014/chart" uri="{C3380CC4-5D6E-409C-BE32-E72D297353CC}">
              <c16:uniqueId val="{00000001-23C2-45F7-BC77-3217063C96FD}"/>
            </c:ext>
          </c:extLst>
        </c:ser>
        <c:ser>
          <c:idx val="6"/>
          <c:order val="2"/>
          <c:tx>
            <c:strRef>
              <c:f>'1.1_18'!$P$6</c:f>
              <c:strCache>
                <c:ptCount val="1"/>
                <c:pt idx="0">
                  <c:v>weiblich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'1.1_18'!$Q$3:$W$3</c:f>
              <c:strCache>
                <c:ptCount val="7"/>
                <c:pt idx="0">
                  <c:v>SVB</c:v>
                </c:pt>
                <c:pt idx="1">
                  <c:v>SGB II</c:v>
                </c:pt>
                <c:pt idx="2">
                  <c:v>SGB III</c:v>
                </c:pt>
                <c:pt idx="3">
                  <c:v>Jugend</c:v>
                </c:pt>
                <c:pt idx="4">
                  <c:v>Selbständigkeit</c:v>
                </c:pt>
                <c:pt idx="5">
                  <c:v>Maßnahmen</c:v>
                </c:pt>
                <c:pt idx="6">
                  <c:v>Integrationsindex gesamt</c:v>
                </c:pt>
              </c:strCache>
            </c:strRef>
          </c:cat>
          <c:val>
            <c:numRef>
              <c:f>'1.1_18'!$Q$6:$W$6</c:f>
              <c:numCache>
                <c:formatCode>General</c:formatCode>
                <c:ptCount val="7"/>
                <c:pt idx="0">
                  <c:v>-0.19979555625131473</c:v>
                </c:pt>
                <c:pt idx="1">
                  <c:v>-0.42579446350517869</c:v>
                </c:pt>
                <c:pt idx="2">
                  <c:v>-7.3889320656020607E-2</c:v>
                </c:pt>
                <c:pt idx="3">
                  <c:v>-5.2302569100972113E-2</c:v>
                </c:pt>
                <c:pt idx="4">
                  <c:v>0.25569294453388314</c:v>
                </c:pt>
                <c:pt idx="5">
                  <c:v>0.25271068423099352</c:v>
                </c:pt>
                <c:pt idx="6">
                  <c:v>-0.14535516193798892</c:v>
                </c:pt>
              </c:numCache>
            </c:numRef>
          </c:val>
          <c:extLst>
            <c:ext xmlns:c16="http://schemas.microsoft.com/office/drawing/2014/chart" uri="{C3380CC4-5D6E-409C-BE32-E72D297353CC}">
              <c16:uniqueId val="{00000002-23C2-45F7-BC77-3217063C96FD}"/>
            </c:ext>
          </c:extLst>
        </c:ser>
        <c:dLbls>
          <c:showLegendKey val="0"/>
          <c:showVal val="1"/>
          <c:showCatName val="0"/>
          <c:showSerName val="0"/>
          <c:showPercent val="0"/>
          <c:showBubbleSize val="0"/>
        </c:dLbls>
        <c:gapWidth val="200"/>
        <c:axId val="480679696"/>
        <c:axId val="480681264"/>
      </c:barChart>
      <c:catAx>
        <c:axId val="480679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480681264"/>
        <c:crossesAt val="0"/>
        <c:auto val="1"/>
        <c:lblAlgn val="ctr"/>
        <c:lblOffset val="100"/>
        <c:tickLblSkip val="1"/>
        <c:tickMarkSkip val="1"/>
        <c:noMultiLvlLbl val="0"/>
      </c:catAx>
      <c:valAx>
        <c:axId val="480681264"/>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9696"/>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&amp;Z&amp;"Arial,Standard"&amp;8Vielfalt* in der Wetterau - Monitor zu Bevölkerung, Arbeit und Bildung</c:oddHeader>
    </c:headerFooter>
    <c:pageMargins b="0.98425196899999956" l="0.78740157499999996" r="0.78740157499999996" t="0.98425196899999956" header="0.49212598450000028" footer="0.49212598450000028"/>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2011,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'1.2_11'!$I$4:$I$6</c:f>
              <c:strCache>
                <c:ptCount val="3"/>
                <c:pt idx="0">
                  <c:v>insgesamt</c:v>
                </c:pt>
                <c:pt idx="1">
                  <c:v>Männer</c:v>
                </c:pt>
                <c:pt idx="2">
                  <c:v>Frauen</c:v>
                </c:pt>
              </c:strCache>
            </c:strRef>
          </c:cat>
          <c:val>
            <c:numRef>
              <c:f>'1.2_11'!$M$4:$M$6</c:f>
              <c:numCache>
                <c:formatCode>General</c:formatCode>
                <c:ptCount val="3"/>
                <c:pt idx="0">
                  <c:v>-0.35615536912565182</c:v>
                </c:pt>
                <c:pt idx="1">
                  <c:v>-0.32422748952872804</c:v>
                </c:pt>
                <c:pt idx="2">
                  <c:v>-0.38583640649266848</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8912"/>
        <c:axId val="-839606736"/>
      </c:barChart>
      <c:catAx>
        <c:axId val="-83960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6736"/>
        <c:crossesAt val="0"/>
        <c:auto val="1"/>
        <c:lblAlgn val="ctr"/>
        <c:lblOffset val="300"/>
        <c:tickLblSkip val="1"/>
        <c:tickMarkSkip val="1"/>
        <c:noMultiLvlLbl val="0"/>
      </c:catAx>
      <c:valAx>
        <c:axId val="-8396067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89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2010,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0761-4214-97C7-348C8284B8C5}"/>
              </c:ext>
            </c:extLst>
          </c:dPt>
          <c:dPt>
            <c:idx val="2"/>
            <c:invertIfNegative val="0"/>
            <c:bubble3D val="0"/>
            <c:spPr>
              <a:solidFill>
                <a:srgbClr val="FF7C80"/>
              </a:solidFill>
            </c:spPr>
            <c:extLst>
              <c:ext xmlns:c16="http://schemas.microsoft.com/office/drawing/2014/chart" uri="{C3380CC4-5D6E-409C-BE32-E72D297353CC}">
                <c16:uniqueId val="{00000003-0761-4214-97C7-348C8284B8C5}"/>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'1.2_10'!$B$5:$B$7</c:f>
              <c:strCache>
                <c:ptCount val="3"/>
                <c:pt idx="0">
                  <c:v>insgesamt</c:v>
                </c:pt>
                <c:pt idx="1">
                  <c:v>Männer</c:v>
                </c:pt>
                <c:pt idx="2">
                  <c:v>Frauen</c:v>
                </c:pt>
              </c:strCache>
            </c:strRef>
          </c:cat>
          <c:val>
            <c:numRef>
              <c:f>'1.2_10'!$F$5:$F$7</c:f>
              <c:numCache>
                <c:formatCode>General</c:formatCode>
                <c:ptCount val="3"/>
                <c:pt idx="0">
                  <c:v>-0.44636031604578008</c:v>
                </c:pt>
                <c:pt idx="1">
                  <c:v>-0.42814186151079148</c:v>
                </c:pt>
                <c:pt idx="2">
                  <c:v>-0.46298722843467344</c:v>
                </c:pt>
              </c:numCache>
            </c:numRef>
          </c:val>
          <c:extLst>
            <c:ext xmlns:c16="http://schemas.microsoft.com/office/drawing/2014/chart" uri="{C3380CC4-5D6E-409C-BE32-E72D297353CC}">
              <c16:uniqueId val="{00000004-0761-4214-97C7-348C8284B8C5}"/>
            </c:ext>
          </c:extLst>
        </c:ser>
        <c:dLbls>
          <c:showLegendKey val="0"/>
          <c:showVal val="1"/>
          <c:showCatName val="0"/>
          <c:showSerName val="0"/>
          <c:showPercent val="0"/>
          <c:showBubbleSize val="0"/>
        </c:dLbls>
        <c:gapWidth val="150"/>
        <c:axId val="-839602928"/>
        <c:axId val="-839606192"/>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02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6192"/>
        <c:crossesAt val="0"/>
        <c:auto val="1"/>
        <c:lblAlgn val="ctr"/>
        <c:lblOffset val="300"/>
        <c:tickLblSkip val="1"/>
        <c:tickMarkSkip val="1"/>
        <c:noMultiLvlLbl val="0"/>
      </c:catAx>
      <c:valAx>
        <c:axId val="-8396061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29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2010,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'1.2_10'!$I$4:$I$6</c:f>
              <c:strCache>
                <c:ptCount val="3"/>
                <c:pt idx="0">
                  <c:v>insgesamt</c:v>
                </c:pt>
                <c:pt idx="1">
                  <c:v>Männer</c:v>
                </c:pt>
                <c:pt idx="2">
                  <c:v>Frauen</c:v>
                </c:pt>
              </c:strCache>
            </c:strRef>
          </c:cat>
          <c:val>
            <c:numRef>
              <c:f>'1.2_10'!$M$4:$M$6</c:f>
              <c:numCache>
                <c:formatCode>General</c:formatCode>
                <c:ptCount val="3"/>
                <c:pt idx="0">
                  <c:v>-0.36656802679387668</c:v>
                </c:pt>
                <c:pt idx="1">
                  <c:v>-0.35055859831081615</c:v>
                </c:pt>
                <c:pt idx="2">
                  <c:v>-0.38277463300153691</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5648"/>
        <c:axId val="-839604560"/>
      </c:barChart>
      <c:catAx>
        <c:axId val="-839605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4560"/>
        <c:crossesAt val="0"/>
        <c:auto val="1"/>
        <c:lblAlgn val="ctr"/>
        <c:lblOffset val="300"/>
        <c:tickLblSkip val="1"/>
        <c:tickMarkSkip val="1"/>
        <c:noMultiLvlLbl val="0"/>
      </c:catAx>
      <c:valAx>
        <c:axId val="-83960456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56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2009,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517A-47F1-8112-C66DF3A8D75C}"/>
              </c:ext>
            </c:extLst>
          </c:dPt>
          <c:dPt>
            <c:idx val="2"/>
            <c:invertIfNegative val="0"/>
            <c:bubble3D val="0"/>
            <c:spPr>
              <a:solidFill>
                <a:srgbClr val="FF7C80"/>
              </a:solidFill>
            </c:spPr>
            <c:extLst>
              <c:ext xmlns:c16="http://schemas.microsoft.com/office/drawing/2014/chart" uri="{C3380CC4-5D6E-409C-BE32-E72D297353CC}">
                <c16:uniqueId val="{00000003-517A-47F1-8112-C66DF3A8D75C}"/>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'1.2_09'!$B$5:$B$7</c:f>
              <c:strCache>
                <c:ptCount val="3"/>
                <c:pt idx="0">
                  <c:v>insgesamt</c:v>
                </c:pt>
                <c:pt idx="1">
                  <c:v>Männer</c:v>
                </c:pt>
                <c:pt idx="2">
                  <c:v>Frauen</c:v>
                </c:pt>
              </c:strCache>
            </c:strRef>
          </c:cat>
          <c:val>
            <c:numRef>
              <c:f>'1.2_09'!$F$5:$F$7</c:f>
              <c:numCache>
                <c:formatCode>General</c:formatCode>
                <c:ptCount val="3"/>
                <c:pt idx="0">
                  <c:v>-0.45432970049884092</c:v>
                </c:pt>
                <c:pt idx="1">
                  <c:v>-0.42308553826624951</c:v>
                </c:pt>
                <c:pt idx="2">
                  <c:v>-0.4820070232924476</c:v>
                </c:pt>
              </c:numCache>
            </c:numRef>
          </c:val>
          <c:extLst>
            <c:ext xmlns:c16="http://schemas.microsoft.com/office/drawing/2014/chart" uri="{C3380CC4-5D6E-409C-BE32-E72D297353CC}">
              <c16:uniqueId val="{00000004-517A-47F1-8112-C66DF3A8D75C}"/>
            </c:ext>
          </c:extLst>
        </c:ser>
        <c:dLbls>
          <c:showLegendKey val="0"/>
          <c:showVal val="1"/>
          <c:showCatName val="0"/>
          <c:showSerName val="0"/>
          <c:showPercent val="0"/>
          <c:showBubbleSize val="0"/>
        </c:dLbls>
        <c:gapWidth val="150"/>
        <c:axId val="-839607824"/>
        <c:axId val="-839599664"/>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07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599664"/>
        <c:crossesAt val="0"/>
        <c:auto val="1"/>
        <c:lblAlgn val="ctr"/>
        <c:lblOffset val="300"/>
        <c:tickLblSkip val="1"/>
        <c:tickMarkSkip val="1"/>
        <c:noMultiLvlLbl val="0"/>
      </c:catAx>
      <c:valAx>
        <c:axId val="-83959966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78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 2009,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'1.2_09'!$I$4:$I$6</c:f>
              <c:strCache>
                <c:ptCount val="3"/>
                <c:pt idx="0">
                  <c:v>insgesamt</c:v>
                </c:pt>
                <c:pt idx="1">
                  <c:v>Männer</c:v>
                </c:pt>
                <c:pt idx="2">
                  <c:v>Frauen</c:v>
                </c:pt>
              </c:strCache>
            </c:strRef>
          </c:cat>
          <c:val>
            <c:numRef>
              <c:f>'1.2_09'!$M$4:$M$6</c:f>
              <c:numCache>
                <c:formatCode>General</c:formatCode>
                <c:ptCount val="3"/>
                <c:pt idx="0">
                  <c:v>-0.36603349787710182</c:v>
                </c:pt>
                <c:pt idx="1">
                  <c:v>-0.35309322442361735</c:v>
                </c:pt>
                <c:pt idx="2">
                  <c:v>-0.37975800844052388</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4016"/>
        <c:axId val="-839612176"/>
      </c:barChart>
      <c:catAx>
        <c:axId val="-83960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2176"/>
        <c:crossesAt val="0"/>
        <c:auto val="1"/>
        <c:lblAlgn val="ctr"/>
        <c:lblOffset val="300"/>
        <c:tickLblSkip val="1"/>
        <c:tickMarkSkip val="1"/>
        <c:noMultiLvlLbl val="0"/>
      </c:catAx>
      <c:valAx>
        <c:axId val="-8396121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40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2019, Land Hessen</a:t>
            </a:r>
          </a:p>
        </c:rich>
      </c:tx>
      <c:layout>
        <c:manualLayout>
          <c:xMode val="edge"/>
          <c:yMode val="edge"/>
          <c:x val="0.28612816183548201"/>
          <c:y val="3.9682549355987771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CF4-4223-AFAE-A23849DE5BB6}"/>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CF4-4223-AFAE-A23849DE5BB6}"/>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CF4-4223-AFAE-A23849DE5BB6}"/>
              </c:ext>
            </c:extLst>
          </c:dPt>
          <c:dLbls>
            <c:dLbl>
              <c:idx val="0"/>
              <c:layout>
                <c:manualLayout>
                  <c:x val="-2.2108522905213103E-3"/>
                  <c:y val="0.1360967717215627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F4-4223-AFAE-A23849DE5BB6}"/>
                </c:ext>
              </c:extLst>
            </c:dLbl>
            <c:dLbl>
              <c:idx val="1"/>
              <c:layout>
                <c:manualLayout>
                  <c:x val="0"/>
                  <c:y val="0.14927159384346728"/>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CF4-4223-AFAE-A23849DE5BB6}"/>
                </c:ext>
              </c:extLst>
            </c:dLbl>
            <c:dLbl>
              <c:idx val="2"/>
              <c:layout>
                <c:manualLayout>
                  <c:x val="-2.2108522905213103E-3"/>
                  <c:y val="0.1138811676791320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CF4-4223-AFAE-A23849DE5BB6}"/>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'1.2.1_19'!$H$4:$H$6</c:f>
              <c:strCache>
                <c:ptCount val="3"/>
                <c:pt idx="0">
                  <c:v>insgesamt</c:v>
                </c:pt>
                <c:pt idx="1">
                  <c:v>Männer</c:v>
                </c:pt>
                <c:pt idx="2">
                  <c:v>Frauen</c:v>
                </c:pt>
              </c:strCache>
            </c:strRef>
          </c:cat>
          <c:val>
            <c:numRef>
              <c:f>'1.2.1_19'!$L$4:$L$6</c:f>
              <c:numCache>
                <c:formatCode>General</c:formatCode>
                <c:ptCount val="3"/>
                <c:pt idx="0">
                  <c:v>-0.11796463215784392</c:v>
                </c:pt>
                <c:pt idx="1">
                  <c:v>-0.1434731798025064</c:v>
                </c:pt>
                <c:pt idx="2">
                  <c:v>-7.1083777648740076E-2</c:v>
                </c:pt>
              </c:numCache>
            </c:numRef>
          </c:val>
          <c:extLst>
            <c:ext xmlns:c16="http://schemas.microsoft.com/office/drawing/2014/chart" uri="{C3380CC4-5D6E-409C-BE32-E72D297353CC}">
              <c16:uniqueId val="{00000006-8CF4-4223-AFAE-A23849DE5BB6}"/>
            </c:ext>
          </c:extLst>
        </c:ser>
        <c:dLbls>
          <c:showLegendKey val="0"/>
          <c:showVal val="1"/>
          <c:showCatName val="0"/>
          <c:showSerName val="0"/>
          <c:showPercent val="0"/>
          <c:showBubbleSize val="0"/>
        </c:dLbls>
        <c:gapWidth val="150"/>
        <c:axId val="480671072"/>
        <c:axId val="480681656"/>
      </c:barChart>
      <c:catAx>
        <c:axId val="480671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1656"/>
        <c:crossesAt val="0"/>
        <c:auto val="1"/>
        <c:lblAlgn val="ctr"/>
        <c:lblOffset val="800"/>
        <c:tickLblSkip val="1"/>
        <c:tickMarkSkip val="1"/>
        <c:noMultiLvlLbl val="0"/>
      </c:catAx>
      <c:valAx>
        <c:axId val="4806816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10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2019, Wetteraukreis</a:t>
            </a:r>
          </a:p>
        </c:rich>
      </c:tx>
      <c:layout>
        <c:manualLayout>
          <c:xMode val="edge"/>
          <c:yMode val="edge"/>
          <c:x val="0.29147204735223231"/>
          <c:y val="3.1956343527042706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D66-45F4-B34D-CC074F3D1C6A}"/>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D66-45F4-B34D-CC074F3D1C6A}"/>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D66-45F4-B34D-CC074F3D1C6A}"/>
              </c:ext>
            </c:extLst>
          </c:dPt>
          <c:dLbls>
            <c:dLbl>
              <c:idx val="0"/>
              <c:layout>
                <c:manualLayout>
                  <c:x val="0"/>
                  <c:y val="0.1520727257974307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66-45F4-B34D-CC074F3D1C6A}"/>
                </c:ext>
              </c:extLst>
            </c:dLbl>
            <c:dLbl>
              <c:idx val="1"/>
              <c:layout>
                <c:manualLayout>
                  <c:x val="9.1361029002924096E-8"/>
                  <c:y val="0.1825547631398210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6.9146527264868085E-2"/>
                      <c:h val="5.8700495971844728E-2"/>
                    </c:manualLayout>
                  </c15:layout>
                </c:ext>
                <c:ext xmlns:c16="http://schemas.microsoft.com/office/drawing/2014/chart" uri="{C3380CC4-5D6E-409C-BE32-E72D297353CC}">
                  <c16:uniqueId val="{00000003-9D66-45F4-B34D-CC074F3D1C6A}"/>
                </c:ext>
              </c:extLst>
            </c:dLbl>
            <c:dLbl>
              <c:idx val="2"/>
              <c:layout>
                <c:manualLayout>
                  <c:x val="2.3205701366742723E-3"/>
                  <c:y val="0.1330045178322519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66-45F4-B34D-CC074F3D1C6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'1.2.1_19'!$B$4:$B$6</c:f>
              <c:strCache>
                <c:ptCount val="3"/>
                <c:pt idx="0">
                  <c:v>insgesamt</c:v>
                </c:pt>
                <c:pt idx="1">
                  <c:v>Männer</c:v>
                </c:pt>
                <c:pt idx="2">
                  <c:v>Frauen</c:v>
                </c:pt>
              </c:strCache>
            </c:strRef>
          </c:cat>
          <c:val>
            <c:numRef>
              <c:f>'1.2.1_19'!$F$4:$F$6</c:f>
              <c:numCache>
                <c:formatCode>General</c:formatCode>
                <c:ptCount val="3"/>
                <c:pt idx="0">
                  <c:v>-9.7290975881567987E-2</c:v>
                </c:pt>
                <c:pt idx="1">
                  <c:v>-8.9286094870529298E-2</c:v>
                </c:pt>
                <c:pt idx="2">
                  <c:v>-0.1010175752065563</c:v>
                </c:pt>
              </c:numCache>
            </c:numRef>
          </c:val>
          <c:extLst>
            <c:ext xmlns:c16="http://schemas.microsoft.com/office/drawing/2014/chart" uri="{C3380CC4-5D6E-409C-BE32-E72D297353CC}">
              <c16:uniqueId val="{00000006-9D66-45F4-B34D-CC074F3D1C6A}"/>
            </c:ext>
          </c:extLst>
        </c:ser>
        <c:dLbls>
          <c:showLegendKey val="0"/>
          <c:showVal val="1"/>
          <c:showCatName val="0"/>
          <c:showSerName val="0"/>
          <c:showPercent val="0"/>
          <c:showBubbleSize val="0"/>
        </c:dLbls>
        <c:gapWidth val="150"/>
        <c:axId val="480669896"/>
        <c:axId val="480670680"/>
      </c:barChart>
      <c:catAx>
        <c:axId val="480669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0680"/>
        <c:crossesAt val="0"/>
        <c:auto val="1"/>
        <c:lblAlgn val="ctr"/>
        <c:lblOffset val="800"/>
        <c:tickLblSkip val="1"/>
        <c:tickMarkSkip val="1"/>
        <c:noMultiLvlLbl val="0"/>
      </c:catAx>
      <c:valAx>
        <c:axId val="4806706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698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2018, Land Hessen</a:t>
            </a:r>
          </a:p>
        </c:rich>
      </c:tx>
      <c:layout>
        <c:manualLayout>
          <c:xMode val="edge"/>
          <c:yMode val="edge"/>
          <c:x val="0.28612816183548201"/>
          <c:y val="3.9682549355987771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2041-4956-B0E8-E8B05AB2482C}"/>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2041-4956-B0E8-E8B05AB2482C}"/>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2041-4956-B0E8-E8B05AB2482C}"/>
              </c:ext>
            </c:extLst>
          </c:dPt>
          <c:dLbls>
            <c:dLbl>
              <c:idx val="0"/>
              <c:layout>
                <c:manualLayout>
                  <c:x val="-2.2108522905213103E-3"/>
                  <c:y val="0.1360967717215627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41-4956-B0E8-E8B05AB2482C}"/>
                </c:ext>
              </c:extLst>
            </c:dLbl>
            <c:dLbl>
              <c:idx val="1"/>
              <c:layout>
                <c:manualLayout>
                  <c:x val="0"/>
                  <c:y val="0.1492715938434672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41-4956-B0E8-E8B05AB2482C}"/>
                </c:ext>
              </c:extLst>
            </c:dLbl>
            <c:dLbl>
              <c:idx val="2"/>
              <c:layout>
                <c:manualLayout>
                  <c:x val="-2.2108522905213103E-3"/>
                  <c:y val="0.1138811676791320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41-4956-B0E8-E8B05AB2482C}"/>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'1.2.1_18'!$H$4:$H$6</c:f>
              <c:strCache>
                <c:ptCount val="3"/>
                <c:pt idx="0">
                  <c:v>insgesamt</c:v>
                </c:pt>
                <c:pt idx="1">
                  <c:v>Männer</c:v>
                </c:pt>
                <c:pt idx="2">
                  <c:v>Frauen</c:v>
                </c:pt>
              </c:strCache>
            </c:strRef>
          </c:cat>
          <c:val>
            <c:numRef>
              <c:f>'1.2.1_18'!$L$4:$L$6</c:f>
              <c:numCache>
                <c:formatCode>General</c:formatCode>
                <c:ptCount val="3"/>
                <c:pt idx="0">
                  <c:v>-0.10269768355499087</c:v>
                </c:pt>
                <c:pt idx="1">
                  <c:v>-0.11915186125583477</c:v>
                </c:pt>
                <c:pt idx="2">
                  <c:v>-7.3889320656020607E-2</c:v>
                </c:pt>
              </c:numCache>
            </c:numRef>
          </c:val>
          <c:extLst>
            <c:ext xmlns:c16="http://schemas.microsoft.com/office/drawing/2014/chart" uri="{C3380CC4-5D6E-409C-BE32-E72D297353CC}">
              <c16:uniqueId val="{00000006-2041-4956-B0E8-E8B05AB2482C}"/>
            </c:ext>
          </c:extLst>
        </c:ser>
        <c:dLbls>
          <c:showLegendKey val="0"/>
          <c:showVal val="1"/>
          <c:showCatName val="0"/>
          <c:showSerName val="0"/>
          <c:showPercent val="0"/>
          <c:showBubbleSize val="0"/>
        </c:dLbls>
        <c:gapWidth val="150"/>
        <c:axId val="480671072"/>
        <c:axId val="480681656"/>
      </c:barChart>
      <c:catAx>
        <c:axId val="480671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1656"/>
        <c:crossesAt val="0"/>
        <c:auto val="1"/>
        <c:lblAlgn val="ctr"/>
        <c:lblOffset val="800"/>
        <c:tickLblSkip val="1"/>
        <c:tickMarkSkip val="1"/>
        <c:noMultiLvlLbl val="0"/>
      </c:catAx>
      <c:valAx>
        <c:axId val="4806816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10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2018, Wetteraukreis</a:t>
            </a:r>
          </a:p>
        </c:rich>
      </c:tx>
      <c:layout>
        <c:manualLayout>
          <c:xMode val="edge"/>
          <c:yMode val="edge"/>
          <c:x val="0.29147204735223231"/>
          <c:y val="3.1956343527042706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DE45-4E67-A944-B513F21FC7A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DE45-4E67-A944-B513F21FC7A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DE45-4E67-A944-B513F21FC7AF}"/>
              </c:ext>
            </c:extLst>
          </c:dPt>
          <c:dLbls>
            <c:dLbl>
              <c:idx val="0"/>
              <c:layout>
                <c:manualLayout>
                  <c:x val="0"/>
                  <c:y val="0.1520727257974307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45-4E67-A944-B513F21FC7AF}"/>
                </c:ext>
              </c:extLst>
            </c:dLbl>
            <c:dLbl>
              <c:idx val="1"/>
              <c:layout>
                <c:manualLayout>
                  <c:x val="9.1361029002924096E-8"/>
                  <c:y val="0.18255476313982102"/>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6.9146527264868085E-2"/>
                      <c:h val="5.8700495971844728E-2"/>
                    </c:manualLayout>
                  </c15:layout>
                </c:ext>
                <c:ext xmlns:c16="http://schemas.microsoft.com/office/drawing/2014/chart" uri="{C3380CC4-5D6E-409C-BE32-E72D297353CC}">
                  <c16:uniqueId val="{00000003-DE45-4E67-A944-B513F21FC7AF}"/>
                </c:ext>
              </c:extLst>
            </c:dLbl>
            <c:dLbl>
              <c:idx val="2"/>
              <c:layout>
                <c:manualLayout>
                  <c:x val="2.3205701366742723E-3"/>
                  <c:y val="0.1330045178322519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45-4E67-A944-B513F21FC7A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'1.2.1_18'!$B$4:$B$6</c:f>
              <c:strCache>
                <c:ptCount val="3"/>
                <c:pt idx="0">
                  <c:v>insgesamt</c:v>
                </c:pt>
                <c:pt idx="1">
                  <c:v>Männer</c:v>
                </c:pt>
                <c:pt idx="2">
                  <c:v>Frauen</c:v>
                </c:pt>
              </c:strCache>
            </c:strRef>
          </c:cat>
          <c:val>
            <c:numRef>
              <c:f>'1.2.1_18'!$F$4:$F$6</c:f>
              <c:numCache>
                <c:formatCode>General</c:formatCode>
                <c:ptCount val="3"/>
                <c:pt idx="0">
                  <c:v>-0.11698975687886748</c:v>
                </c:pt>
                <c:pt idx="1">
                  <c:v>-0.13306981360093328</c:v>
                </c:pt>
                <c:pt idx="2">
                  <c:v>-8.0904136434028717E-2</c:v>
                </c:pt>
              </c:numCache>
            </c:numRef>
          </c:val>
          <c:extLst>
            <c:ext xmlns:c16="http://schemas.microsoft.com/office/drawing/2014/chart" uri="{C3380CC4-5D6E-409C-BE32-E72D297353CC}">
              <c16:uniqueId val="{00000006-DE45-4E67-A944-B513F21FC7AF}"/>
            </c:ext>
          </c:extLst>
        </c:ser>
        <c:dLbls>
          <c:showLegendKey val="0"/>
          <c:showVal val="1"/>
          <c:showCatName val="0"/>
          <c:showSerName val="0"/>
          <c:showPercent val="0"/>
          <c:showBubbleSize val="0"/>
        </c:dLbls>
        <c:gapWidth val="150"/>
        <c:axId val="480669896"/>
        <c:axId val="480670680"/>
      </c:barChart>
      <c:catAx>
        <c:axId val="480669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70680"/>
        <c:crossesAt val="0"/>
        <c:auto val="1"/>
        <c:lblAlgn val="ctr"/>
        <c:lblOffset val="800"/>
        <c:tickLblSkip val="1"/>
        <c:tickMarkSkip val="1"/>
        <c:noMultiLvlLbl val="0"/>
      </c:catAx>
      <c:valAx>
        <c:axId val="4806706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698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2017, Land Hessen</a:t>
            </a:r>
          </a:p>
        </c:rich>
      </c:tx>
      <c:layout>
        <c:manualLayout>
          <c:xMode val="edge"/>
          <c:yMode val="edge"/>
          <c:x val="0.28612816183548201"/>
          <c:y val="3.9682549355987771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EC04-47BE-8150-6FEAACA5AF0B}"/>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EC04-47BE-8150-6FEAACA5AF0B}"/>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EC04-47BE-8150-6FEAACA5AF0B}"/>
              </c:ext>
            </c:extLst>
          </c:dPt>
          <c:dLbls>
            <c:dLbl>
              <c:idx val="0"/>
              <c:layout>
                <c:manualLayout>
                  <c:x val="-4.4533511467379607E-3"/>
                  <c:y val="-3.86986290934465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04-47BE-8150-6FEAACA5AF0B}"/>
                </c:ext>
              </c:extLst>
            </c:dLbl>
            <c:dLbl>
              <c:idx val="1"/>
              <c:layout>
                <c:manualLayout>
                  <c:x val="-8.1643827867062077E-17"/>
                  <c:y val="-7.7397258186893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04-47BE-8150-6FEAACA5AF0B}"/>
                </c:ext>
              </c:extLst>
            </c:dLbl>
            <c:dLbl>
              <c:idx val="2"/>
              <c:layout>
                <c:manualLayout>
                  <c:x val="0"/>
                  <c:y val="-7.73972581868937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04-47BE-8150-6FEAACA5AF0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'1.2.1_17'!$H$4:$H$6</c:f>
              <c:strCache>
                <c:ptCount val="3"/>
                <c:pt idx="0">
                  <c:v>insgesamt</c:v>
                </c:pt>
                <c:pt idx="1">
                  <c:v>Männer</c:v>
                </c:pt>
                <c:pt idx="2">
                  <c:v>Frauen</c:v>
                </c:pt>
              </c:strCache>
            </c:strRef>
          </c:cat>
          <c:val>
            <c:numRef>
              <c:f>'1.2.1_17'!$L$4:$L$6</c:f>
              <c:numCache>
                <c:formatCode>General</c:formatCode>
                <c:ptCount val="3"/>
                <c:pt idx="0">
                  <c:v>-0.11087620799747633</c:v>
                </c:pt>
                <c:pt idx="1">
                  <c:v>-0.13403182898872967</c:v>
                </c:pt>
                <c:pt idx="2">
                  <c:v>-7.1621075495490905E-2</c:v>
                </c:pt>
              </c:numCache>
            </c:numRef>
          </c:val>
          <c:extLst>
            <c:ext xmlns:c16="http://schemas.microsoft.com/office/drawing/2014/chart" uri="{C3380CC4-5D6E-409C-BE32-E72D297353CC}">
              <c16:uniqueId val="{00000006-EC04-47BE-8150-6FEAACA5AF0B}"/>
            </c:ext>
          </c:extLst>
        </c:ser>
        <c:dLbls>
          <c:showLegendKey val="0"/>
          <c:showVal val="1"/>
          <c:showCatName val="0"/>
          <c:showSerName val="0"/>
          <c:showPercent val="0"/>
          <c:showBubbleSize val="0"/>
        </c:dLbls>
        <c:gapWidth val="150"/>
        <c:axId val="-706314096"/>
        <c:axId val="-706315728"/>
      </c:barChart>
      <c:catAx>
        <c:axId val="-70631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5728"/>
        <c:crossesAt val="0"/>
        <c:auto val="1"/>
        <c:lblAlgn val="ctr"/>
        <c:lblOffset val="300"/>
        <c:tickLblSkip val="1"/>
        <c:tickMarkSkip val="1"/>
        <c:noMultiLvlLbl val="0"/>
      </c:catAx>
      <c:valAx>
        <c:axId val="-70631572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409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2017, Wetteraukreis</a:t>
            </a:r>
          </a:p>
        </c:rich>
      </c:tx>
      <c:layout>
        <c:manualLayout>
          <c:xMode val="edge"/>
          <c:yMode val="edge"/>
          <c:x val="0.28400284532847242"/>
          <c:y val="4.2347182754778862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'1.1_17'!$B$4</c:f>
              <c:strCache>
                <c:ptCount val="1"/>
                <c:pt idx="0">
                  <c:v>insgesamt</c:v>
                </c:pt>
              </c:strCache>
            </c:strRef>
          </c:tx>
          <c:spPr>
            <a:solidFill>
              <a:schemeClr val="bg1">
                <a:lumMod val="75000"/>
              </a:schemeClr>
            </a:solidFill>
            <a:ln>
              <a:solidFill>
                <a:schemeClr val="tx1"/>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'1.1_17'!$C$3:$I$3</c:f>
              <c:strCache>
                <c:ptCount val="7"/>
                <c:pt idx="0">
                  <c:v>SvB</c:v>
                </c:pt>
                <c:pt idx="1">
                  <c:v>SGB II</c:v>
                </c:pt>
                <c:pt idx="2">
                  <c:v>SGB III</c:v>
                </c:pt>
                <c:pt idx="3">
                  <c:v>Jugend</c:v>
                </c:pt>
                <c:pt idx="4">
                  <c:v>Selbständigkeit</c:v>
                </c:pt>
                <c:pt idx="5">
                  <c:v>Maßnahmen</c:v>
                </c:pt>
                <c:pt idx="6">
                  <c:v>Integrationsindex gesamt</c:v>
                </c:pt>
              </c:strCache>
            </c:strRef>
          </c:cat>
          <c:val>
            <c:numRef>
              <c:f>'1.1_17'!$C$4:$I$4</c:f>
              <c:numCache>
                <c:formatCode>General</c:formatCode>
                <c:ptCount val="7"/>
                <c:pt idx="0">
                  <c:v>-0.3560486065834052</c:v>
                </c:pt>
                <c:pt idx="1">
                  <c:v>-0.20728449746482813</c:v>
                </c:pt>
                <c:pt idx="2">
                  <c:v>3.7662652345649139E-2</c:v>
                </c:pt>
                <c:pt idx="3">
                  <c:v>-0.30192881403719302</c:v>
                </c:pt>
                <c:pt idx="4">
                  <c:v>0.85026733059434489</c:v>
                </c:pt>
                <c:pt idx="5">
                  <c:v>5.2200037058543147E-2</c:v>
                </c:pt>
                <c:pt idx="6">
                  <c:v>-0.19884543134943053</c:v>
                </c:pt>
              </c:numCache>
            </c:numRef>
          </c:val>
          <c:extLst>
            <c:ext xmlns:c16="http://schemas.microsoft.com/office/drawing/2014/chart" uri="{C3380CC4-5D6E-409C-BE32-E72D297353CC}">
              <c16:uniqueId val="{00000001-AA49-4FBC-8DA0-AD9B6961BD8D}"/>
            </c:ext>
          </c:extLst>
        </c:ser>
        <c:ser>
          <c:idx val="5"/>
          <c:order val="1"/>
          <c:tx>
            <c:strRef>
              <c:f>'1.1_17'!$B$5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49-4FBC-8DA0-AD9B6961BD8D}"/>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'1.1_17'!$C$3:$I$3</c:f>
              <c:strCache>
                <c:ptCount val="7"/>
                <c:pt idx="0">
                  <c:v>SvB</c:v>
                </c:pt>
                <c:pt idx="1">
                  <c:v>SGB II</c:v>
                </c:pt>
                <c:pt idx="2">
                  <c:v>SGB III</c:v>
                </c:pt>
                <c:pt idx="3">
                  <c:v>Jugend</c:v>
                </c:pt>
                <c:pt idx="4">
                  <c:v>Selbständigkeit</c:v>
                </c:pt>
                <c:pt idx="5">
                  <c:v>Maßnahmen</c:v>
                </c:pt>
                <c:pt idx="6">
                  <c:v>Integrationsindex gesamt</c:v>
                </c:pt>
              </c:strCache>
            </c:strRef>
          </c:cat>
          <c:val>
            <c:numRef>
              <c:f>'1.1_17'!$C$5:$I$5</c:f>
              <c:numCache>
                <c:formatCode>General</c:formatCode>
                <c:ptCount val="7"/>
                <c:pt idx="0">
                  <c:v>-0.31155829569006843</c:v>
                </c:pt>
                <c:pt idx="1">
                  <c:v>-0.17286309940437006</c:v>
                </c:pt>
                <c:pt idx="2">
                  <c:v>-3.1441644881392006E-2</c:v>
                </c:pt>
                <c:pt idx="3">
                  <c:v>-0.31198550696591271</c:v>
                </c:pt>
                <c:pt idx="4">
                  <c:v>0.85026733059434489</c:v>
                </c:pt>
                <c:pt idx="5">
                  <c:v>9.0719247481405918E-2</c:v>
                </c:pt>
                <c:pt idx="6">
                  <c:v>-0.18342966543390318</c:v>
                </c:pt>
              </c:numCache>
            </c:numRef>
          </c:val>
          <c:extLst>
            <c:ext xmlns:c16="http://schemas.microsoft.com/office/drawing/2014/chart" uri="{C3380CC4-5D6E-409C-BE32-E72D297353CC}">
              <c16:uniqueId val="{00000004-AA49-4FBC-8DA0-AD9B6961BD8D}"/>
            </c:ext>
          </c:extLst>
        </c:ser>
        <c:ser>
          <c:idx val="6"/>
          <c:order val="2"/>
          <c:tx>
            <c:strRef>
              <c:f>'1.1_17'!$B$6</c:f>
              <c:strCache>
                <c:ptCount val="1"/>
                <c:pt idx="0">
                  <c:v>weiblich</c:v>
                </c:pt>
              </c:strCache>
            </c:strRef>
          </c:tx>
          <c:spPr>
            <a:solidFill>
              <a:srgbClr val="FF7C80"/>
            </a:solidFill>
            <a:ln>
              <a:solidFill>
                <a:sysClr val="windowText" lastClr="000000"/>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5-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'1.1_17'!$C$3:$I$3</c:f>
              <c:strCache>
                <c:ptCount val="7"/>
                <c:pt idx="0">
                  <c:v>SvB</c:v>
                </c:pt>
                <c:pt idx="1">
                  <c:v>SGB II</c:v>
                </c:pt>
                <c:pt idx="2">
                  <c:v>SGB III</c:v>
                </c:pt>
                <c:pt idx="3">
                  <c:v>Jugend</c:v>
                </c:pt>
                <c:pt idx="4">
                  <c:v>Selbständigkeit</c:v>
                </c:pt>
                <c:pt idx="5">
                  <c:v>Maßnahmen</c:v>
                </c:pt>
                <c:pt idx="6">
                  <c:v>Integrationsindex gesamt</c:v>
                </c:pt>
              </c:strCache>
            </c:strRef>
          </c:cat>
          <c:val>
            <c:numRef>
              <c:f>'1.1_17'!$C$6:$I$6</c:f>
              <c:numCache>
                <c:formatCode>General</c:formatCode>
                <c:ptCount val="7"/>
                <c:pt idx="0">
                  <c:v>-0.41465198630293365</c:v>
                </c:pt>
                <c:pt idx="1">
                  <c:v>-0.24534403695018803</c:v>
                </c:pt>
                <c:pt idx="2">
                  <c:v>0.16474473065235196</c:v>
                </c:pt>
                <c:pt idx="3">
                  <c:v>-0.25909560392573866</c:v>
                </c:pt>
                <c:pt idx="4">
                  <c:v>0.85026733059434489</c:v>
                </c:pt>
                <c:pt idx="5">
                  <c:v>-1.526746831023118E-2</c:v>
                </c:pt>
                <c:pt idx="6">
                  <c:v>-0.20862274251553117</c:v>
                </c:pt>
              </c:numCache>
            </c:numRef>
          </c:val>
          <c:extLst>
            <c:ext xmlns:c16="http://schemas.microsoft.com/office/drawing/2014/chart" uri="{C3380CC4-5D6E-409C-BE32-E72D297353CC}">
              <c16:uniqueId val="{00000006-AA49-4FBC-8DA0-AD9B6961BD8D}"/>
            </c:ext>
          </c:extLst>
        </c:ser>
        <c:dLbls>
          <c:showLegendKey val="0"/>
          <c:showVal val="1"/>
          <c:showCatName val="0"/>
          <c:showSerName val="0"/>
          <c:showPercent val="0"/>
          <c:showBubbleSize val="0"/>
        </c:dLbls>
        <c:gapWidth val="200"/>
        <c:axId val="-789302432"/>
        <c:axId val="-789305696"/>
      </c:barChart>
      <c:catAx>
        <c:axId val="-7893024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789305696"/>
        <c:crossesAt val="0"/>
        <c:auto val="1"/>
        <c:lblAlgn val="ctr"/>
        <c:lblOffset val="100"/>
        <c:tickLblSkip val="1"/>
        <c:tickMarkSkip val="1"/>
        <c:noMultiLvlLbl val="0"/>
      </c:catAx>
      <c:valAx>
        <c:axId val="-789305696"/>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302432"/>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2017, Wetteraukreis</a:t>
            </a:r>
          </a:p>
        </c:rich>
      </c:tx>
      <c:layout>
        <c:manualLayout>
          <c:xMode val="edge"/>
          <c:yMode val="edge"/>
          <c:x val="0.29147204735223231"/>
          <c:y val="3.1956343527042706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D8C-4B26-94A7-B43AA525A1A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D8C-4B26-94A7-B43AA525A1A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D8C-4B26-94A7-B43AA525A1AE}"/>
              </c:ext>
            </c:extLst>
          </c:dPt>
          <c:dLbls>
            <c:dLbl>
              <c:idx val="0"/>
              <c:layout>
                <c:manualLayout>
                  <c:x val="-2.3380091060852303E-3"/>
                  <c:y val="-3.863135497196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8C-4B26-94A7-B43AA525A1AE}"/>
                </c:ext>
              </c:extLst>
            </c:dLbl>
            <c:dLbl>
              <c:idx val="1"/>
              <c:layout>
                <c:manualLayout>
                  <c:x val="0"/>
                  <c:y val="-4.4425297758012586E-2"/>
                </c:manualLayout>
              </c:layout>
              <c:showLegendKey val="0"/>
              <c:showVal val="1"/>
              <c:showCatName val="0"/>
              <c:showSerName val="0"/>
              <c:showPercent val="0"/>
              <c:showBubbleSize val="0"/>
              <c:extLst>
                <c:ext xmlns:c15="http://schemas.microsoft.com/office/drawing/2012/chart" uri="{CE6537A1-D6FC-4f65-9D91-7224C49458BB}">
                  <c15:layout>
                    <c:manualLayout>
                      <c:w val="6.9146527264868085E-2"/>
                      <c:h val="5.8700495971844728E-2"/>
                    </c:manualLayout>
                  </c15:layout>
                </c:ext>
                <c:ext xmlns:c16="http://schemas.microsoft.com/office/drawing/2014/chart" uri="{C3380CC4-5D6E-409C-BE32-E72D297353CC}">
                  <c16:uniqueId val="{00000003-6D8C-4B26-94A7-B43AA525A1A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'1.2.1_17'!$B$4:$B$6</c:f>
              <c:strCache>
                <c:ptCount val="3"/>
                <c:pt idx="0">
                  <c:v>insgesamt</c:v>
                </c:pt>
                <c:pt idx="1">
                  <c:v>Männer</c:v>
                </c:pt>
                <c:pt idx="2">
                  <c:v>Frauen</c:v>
                </c:pt>
              </c:strCache>
            </c:strRef>
          </c:cat>
          <c:val>
            <c:numRef>
              <c:f>'1.2.1_17'!$F$4:$F$6</c:f>
              <c:numCache>
                <c:formatCode>General</c:formatCode>
                <c:ptCount val="3"/>
                <c:pt idx="0">
                  <c:v>3.7662652345649139E-2</c:v>
                </c:pt>
                <c:pt idx="1">
                  <c:v>-3.1441644881392006E-2</c:v>
                </c:pt>
                <c:pt idx="2">
                  <c:v>0.16474473065235196</c:v>
                </c:pt>
              </c:numCache>
            </c:numRef>
          </c:val>
          <c:extLst>
            <c:ext xmlns:c16="http://schemas.microsoft.com/office/drawing/2014/chart" uri="{C3380CC4-5D6E-409C-BE32-E72D297353CC}">
              <c16:uniqueId val="{00000006-6D8C-4B26-94A7-B43AA525A1AE}"/>
            </c:ext>
          </c:extLst>
        </c:ser>
        <c:dLbls>
          <c:showLegendKey val="0"/>
          <c:showVal val="1"/>
          <c:showCatName val="0"/>
          <c:showSerName val="0"/>
          <c:showPercent val="0"/>
          <c:showBubbleSize val="0"/>
        </c:dLbls>
        <c:gapWidth val="150"/>
        <c:axId val="-706340752"/>
        <c:axId val="-706339664"/>
      </c:barChart>
      <c:catAx>
        <c:axId val="-70634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9664"/>
        <c:crossesAt val="0"/>
        <c:auto val="1"/>
        <c:lblAlgn val="ctr"/>
        <c:lblOffset val="300"/>
        <c:tickLblSkip val="1"/>
        <c:tickMarkSkip val="1"/>
        <c:noMultiLvlLbl val="0"/>
      </c:catAx>
      <c:valAx>
        <c:axId val="-70633966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407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2016,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9"/>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EC04-47BE-8150-6FEAACA5AF0B}"/>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EC04-47BE-8150-6FEAACA5AF0B}"/>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EC04-47BE-8150-6FEAACA5AF0B}"/>
              </c:ext>
            </c:extLst>
          </c:dPt>
          <c:dLbls>
            <c:dLbl>
              <c:idx val="0"/>
              <c:layout>
                <c:manualLayout>
                  <c:x val="0"/>
                  <c:y val="-3.8698629093446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04-47BE-8150-6FEAACA5AF0B}"/>
                </c:ext>
              </c:extLst>
            </c:dLbl>
            <c:dLbl>
              <c:idx val="1"/>
              <c:layout>
                <c:manualLayout>
                  <c:x val="0"/>
                  <c:y val="-3.86986290934465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04-47BE-8150-6FEAACA5AF0B}"/>
                </c:ext>
              </c:extLst>
            </c:dLbl>
            <c:dLbl>
              <c:idx val="2"/>
              <c:layout>
                <c:manualLayout>
                  <c:x val="4.4533511467379199E-3"/>
                  <c:y val="-5.8047943640169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04-47BE-8150-6FEAACA5AF0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'1.2.1_16'!$H$4:$H$6</c:f>
              <c:strCache>
                <c:ptCount val="3"/>
                <c:pt idx="0">
                  <c:v>insgesamt</c:v>
                </c:pt>
                <c:pt idx="1">
                  <c:v>Männer</c:v>
                </c:pt>
                <c:pt idx="2">
                  <c:v>Frauen</c:v>
                </c:pt>
              </c:strCache>
            </c:strRef>
          </c:cat>
          <c:val>
            <c:numRef>
              <c:f>'1.2.1_16'!$L$4:$L$6</c:f>
              <c:numCache>
                <c:formatCode>General</c:formatCode>
                <c:ptCount val="3"/>
                <c:pt idx="0">
                  <c:v>-5.0720148319691627E-2</c:v>
                </c:pt>
                <c:pt idx="1">
                  <c:v>-5.6291546543854598E-2</c:v>
                </c:pt>
                <c:pt idx="2">
                  <c:v>-3.8120065406723636E-2</c:v>
                </c:pt>
              </c:numCache>
            </c:numRef>
          </c:val>
          <c:extLst>
            <c:ext xmlns:c16="http://schemas.microsoft.com/office/drawing/2014/chart" uri="{C3380CC4-5D6E-409C-BE32-E72D297353CC}">
              <c16:uniqueId val="{00000006-EC04-47BE-8150-6FEAACA5AF0B}"/>
            </c:ext>
          </c:extLst>
        </c:ser>
        <c:dLbls>
          <c:showLegendKey val="0"/>
          <c:showVal val="1"/>
          <c:showCatName val="0"/>
          <c:showSerName val="0"/>
          <c:showPercent val="0"/>
          <c:showBubbleSize val="0"/>
        </c:dLbls>
        <c:gapWidth val="150"/>
        <c:axId val="-839613808"/>
        <c:axId val="-839605104"/>
      </c:barChart>
      <c:catAx>
        <c:axId val="-83961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5104"/>
        <c:crossesAt val="0"/>
        <c:auto val="1"/>
        <c:lblAlgn val="ctr"/>
        <c:lblOffset val="300"/>
        <c:tickLblSkip val="1"/>
        <c:tickMarkSkip val="1"/>
        <c:noMultiLvlLbl val="0"/>
      </c:catAx>
      <c:valAx>
        <c:axId val="-8396051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38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11" footer="0.49212598450000111"/>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Arbeitslose SGB III, 2016,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D8C-4B26-94A7-B43AA525A1A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D8C-4B26-94A7-B43AA525A1A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D8C-4B26-94A7-B43AA525A1A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'1.2.1_16'!$B$4:$B$6</c:f>
              <c:strCache>
                <c:ptCount val="3"/>
                <c:pt idx="0">
                  <c:v>insgesamt</c:v>
                </c:pt>
                <c:pt idx="1">
                  <c:v>Männer</c:v>
                </c:pt>
                <c:pt idx="2">
                  <c:v>Frauen</c:v>
                </c:pt>
              </c:strCache>
            </c:strRef>
          </c:cat>
          <c:val>
            <c:numRef>
              <c:f>'1.2.1_16'!$F$4:$F$6</c:f>
              <c:numCache>
                <c:formatCode>General</c:formatCode>
                <c:ptCount val="3"/>
                <c:pt idx="0">
                  <c:v>4.2443961710391553E-2</c:v>
                </c:pt>
                <c:pt idx="1">
                  <c:v>7.1725475002372807E-2</c:v>
                </c:pt>
                <c:pt idx="2">
                  <c:v>1.0603926539294539E-2</c:v>
                </c:pt>
              </c:numCache>
            </c:numRef>
          </c:val>
          <c:extLst>
            <c:ext xmlns:c16="http://schemas.microsoft.com/office/drawing/2014/chart" uri="{C3380CC4-5D6E-409C-BE32-E72D297353CC}">
              <c16:uniqueId val="{00000006-6D8C-4B26-94A7-B43AA525A1AE}"/>
            </c:ext>
          </c:extLst>
        </c:ser>
        <c:dLbls>
          <c:showLegendKey val="0"/>
          <c:showVal val="1"/>
          <c:showCatName val="0"/>
          <c:showSerName val="0"/>
          <c:showPercent val="0"/>
          <c:showBubbleSize val="0"/>
        </c:dLbls>
        <c:gapWidth val="150"/>
        <c:axId val="-839608368"/>
        <c:axId val="-839613264"/>
      </c:barChart>
      <c:catAx>
        <c:axId val="-83960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3264"/>
        <c:crossesAt val="0"/>
        <c:auto val="1"/>
        <c:lblAlgn val="ctr"/>
        <c:lblOffset val="300"/>
        <c:tickLblSkip val="1"/>
        <c:tickMarkSkip val="1"/>
        <c:noMultiLvlLbl val="0"/>
      </c:catAx>
      <c:valAx>
        <c:axId val="-83961326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83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2015,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8B36-445F-B08B-D5B7A3699382}"/>
              </c:ext>
            </c:extLst>
          </c:dPt>
          <c:dPt>
            <c:idx val="2"/>
            <c:invertIfNegative val="0"/>
            <c:bubble3D val="0"/>
            <c:spPr>
              <a:solidFill>
                <a:srgbClr val="FF7C80"/>
              </a:solidFill>
            </c:spPr>
            <c:extLst>
              <c:ext xmlns:c16="http://schemas.microsoft.com/office/drawing/2014/chart" uri="{C3380CC4-5D6E-409C-BE32-E72D297353CC}">
                <c16:uniqueId val="{00000003-8B36-445F-B08B-D5B7A3699382}"/>
              </c:ext>
            </c:extLst>
          </c:dPt>
          <c:dLbls>
            <c:dLbl>
              <c:idx val="2"/>
              <c:layout>
                <c:manualLayout>
                  <c:x val="0"/>
                  <c:y val="8.113888888888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36-445F-B08B-D5B7A3699382}"/>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'1.2.1_15'!$B$5:$B$7</c:f>
              <c:strCache>
                <c:ptCount val="3"/>
                <c:pt idx="0">
                  <c:v>insgesamt</c:v>
                </c:pt>
                <c:pt idx="1">
                  <c:v>Männer</c:v>
                </c:pt>
                <c:pt idx="2">
                  <c:v>Frauen</c:v>
                </c:pt>
              </c:strCache>
            </c:strRef>
          </c:cat>
          <c:val>
            <c:numRef>
              <c:f>'1.2.1_15'!$F$5:$F$7</c:f>
              <c:numCache>
                <c:formatCode>General</c:formatCode>
                <c:ptCount val="3"/>
                <c:pt idx="0">
                  <c:v>2.0449422022055019E-2</c:v>
                </c:pt>
                <c:pt idx="1">
                  <c:v>7.3638616871100737E-2</c:v>
                </c:pt>
                <c:pt idx="2">
                  <c:v>-3.8844387725790908E-2</c:v>
                </c:pt>
              </c:numCache>
            </c:numRef>
          </c:val>
          <c:extLst>
            <c:ext xmlns:c16="http://schemas.microsoft.com/office/drawing/2014/chart" uri="{C3380CC4-5D6E-409C-BE32-E72D297353CC}">
              <c16:uniqueId val="{00000004-8B36-445F-B08B-D5B7A3699382}"/>
            </c:ext>
          </c:extLst>
        </c:ser>
        <c:dLbls>
          <c:showLegendKey val="0"/>
          <c:showVal val="1"/>
          <c:showCatName val="0"/>
          <c:showSerName val="0"/>
          <c:showPercent val="0"/>
          <c:showBubbleSize val="0"/>
        </c:dLbls>
        <c:gapWidth val="150"/>
        <c:axId val="-839603472"/>
        <c:axId val="-839602384"/>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0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2384"/>
        <c:crossesAt val="0"/>
        <c:auto val="1"/>
        <c:lblAlgn val="ctr"/>
        <c:lblOffset val="300"/>
        <c:tickLblSkip val="1"/>
        <c:tickMarkSkip val="1"/>
        <c:noMultiLvlLbl val="0"/>
      </c:catAx>
      <c:valAx>
        <c:axId val="-83960238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347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2015,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2.0510335917312671E-3"/>
                  <c:y val="7.7673897511599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0F-4CBB-AE0F-646DE8F64FFD}"/>
                </c:ext>
              </c:extLst>
            </c:dLbl>
            <c:dLbl>
              <c:idx val="1"/>
              <c:layout>
                <c:manualLayout>
                  <c:x val="0"/>
                  <c:y val="7.7673897511599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dLbl>
              <c:idx val="2"/>
              <c:layout>
                <c:manualLayout>
                  <c:x val="0"/>
                  <c:y val="7.4143265806527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'1.2.1_15'!$I$4:$I$6</c:f>
              <c:strCache>
                <c:ptCount val="3"/>
                <c:pt idx="0">
                  <c:v>insgesamt</c:v>
                </c:pt>
                <c:pt idx="1">
                  <c:v>Männer</c:v>
                </c:pt>
                <c:pt idx="2">
                  <c:v>Frauen</c:v>
                </c:pt>
              </c:strCache>
            </c:strRef>
          </c:cat>
          <c:val>
            <c:numRef>
              <c:f>'1.2.1_15'!$M$4:$M$6</c:f>
              <c:numCache>
                <c:formatCode>General</c:formatCode>
                <c:ptCount val="3"/>
                <c:pt idx="0">
                  <c:v>-2.6575000336972243E-2</c:v>
                </c:pt>
                <c:pt idx="1">
                  <c:v>-2.6423869786364795E-2</c:v>
                </c:pt>
                <c:pt idx="2">
                  <c:v>-2.2792271426280264E-2</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1840"/>
        <c:axId val="-839601296"/>
      </c:barChart>
      <c:catAx>
        <c:axId val="-839601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1296"/>
        <c:crossesAt val="0"/>
        <c:auto val="1"/>
        <c:lblAlgn val="ctr"/>
        <c:lblOffset val="300"/>
        <c:tickLblSkip val="1"/>
        <c:tickMarkSkip val="1"/>
        <c:noMultiLvlLbl val="0"/>
      </c:catAx>
      <c:valAx>
        <c:axId val="-8396012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18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2014,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3015-4D90-9D98-2C8783181594}"/>
              </c:ext>
            </c:extLst>
          </c:dPt>
          <c:dPt>
            <c:idx val="2"/>
            <c:invertIfNegative val="0"/>
            <c:bubble3D val="0"/>
            <c:spPr>
              <a:solidFill>
                <a:srgbClr val="FF7C80"/>
              </a:solidFill>
            </c:spPr>
            <c:extLst>
              <c:ext xmlns:c16="http://schemas.microsoft.com/office/drawing/2014/chart" uri="{C3380CC4-5D6E-409C-BE32-E72D297353CC}">
                <c16:uniqueId val="{00000003-3015-4D90-9D98-2C8783181594}"/>
              </c:ext>
            </c:extLst>
          </c:dPt>
          <c:dLbls>
            <c:dLbl>
              <c:idx val="1"/>
              <c:layout>
                <c:manualLayout>
                  <c:x val="-4.1132330967576574E-3"/>
                  <c:y val="8.46677777777777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15-4D90-9D98-2C8783181594}"/>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'1.2.1_14'!$B$5:$B$7</c:f>
              <c:strCache>
                <c:ptCount val="3"/>
                <c:pt idx="0">
                  <c:v>insgesamt</c:v>
                </c:pt>
                <c:pt idx="1">
                  <c:v>Männer</c:v>
                </c:pt>
                <c:pt idx="2">
                  <c:v>Frauen</c:v>
                </c:pt>
              </c:strCache>
            </c:strRef>
          </c:cat>
          <c:val>
            <c:numRef>
              <c:f>'1.2.1_14'!$F$5:$F$7</c:f>
              <c:numCache>
                <c:formatCode>General</c:formatCode>
                <c:ptCount val="3"/>
                <c:pt idx="0">
                  <c:v>1.5082074037322868E-2</c:v>
                </c:pt>
                <c:pt idx="1">
                  <c:v>-1.981107758555356E-2</c:v>
                </c:pt>
                <c:pt idx="2">
                  <c:v>6.0837264182582618E-2</c:v>
                </c:pt>
              </c:numCache>
            </c:numRef>
          </c:val>
          <c:extLst>
            <c:ext xmlns:c16="http://schemas.microsoft.com/office/drawing/2014/chart" uri="{C3380CC4-5D6E-409C-BE32-E72D297353CC}">
              <c16:uniqueId val="{00000005-3015-4D90-9D98-2C8783181594}"/>
            </c:ext>
          </c:extLst>
        </c:ser>
        <c:dLbls>
          <c:showLegendKey val="0"/>
          <c:showVal val="1"/>
          <c:showCatName val="0"/>
          <c:showSerName val="0"/>
          <c:showPercent val="0"/>
          <c:showBubbleSize val="0"/>
        </c:dLbls>
        <c:gapWidth val="150"/>
        <c:axId val="-839612720"/>
        <c:axId val="-839611088"/>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12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1088"/>
        <c:crossesAt val="0"/>
        <c:auto val="1"/>
        <c:lblAlgn val="ctr"/>
        <c:lblOffset val="300"/>
        <c:tickLblSkip val="1"/>
        <c:tickMarkSkip val="1"/>
        <c:noMultiLvlLbl val="0"/>
      </c:catAx>
      <c:valAx>
        <c:axId val="-8396110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27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2014,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0"/>
                  <c:y val="8.80632877652326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E3-4690-99DE-054F0CD5F641}"/>
                </c:ext>
              </c:extLst>
            </c:dLbl>
            <c:dLbl>
              <c:idx val="1"/>
              <c:layout>
                <c:manualLayout>
                  <c:x val="-6.1697925347830758E-3"/>
                  <c:y val="0.102396617492836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dLbl>
              <c:idx val="2"/>
              <c:layout>
                <c:manualLayout>
                  <c:x val="-2.0607623068075931E-3"/>
                  <c:y val="7.0450685684948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'1.2.1_14'!$I$4:$I$6</c:f>
              <c:strCache>
                <c:ptCount val="3"/>
                <c:pt idx="0">
                  <c:v>insgesamt</c:v>
                </c:pt>
                <c:pt idx="1">
                  <c:v>Männer</c:v>
                </c:pt>
                <c:pt idx="2">
                  <c:v>Frauen</c:v>
                </c:pt>
              </c:strCache>
            </c:strRef>
          </c:cat>
          <c:val>
            <c:numRef>
              <c:f>'1.2.1_14'!$M$4:$M$6</c:f>
              <c:numCache>
                <c:formatCode>General</c:formatCode>
                <c:ptCount val="3"/>
                <c:pt idx="0">
                  <c:v>-4.3864601713477835E-2</c:v>
                </c:pt>
                <c:pt idx="1">
                  <c:v>-6.2682278772671962E-2</c:v>
                </c:pt>
                <c:pt idx="2">
                  <c:v>-1.8536106709134081E-2</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0752"/>
        <c:axId val="-839610000"/>
      </c:barChart>
      <c:catAx>
        <c:axId val="-839600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0000"/>
        <c:crossesAt val="0"/>
        <c:auto val="1"/>
        <c:lblAlgn val="ctr"/>
        <c:lblOffset val="300"/>
        <c:tickLblSkip val="1"/>
        <c:tickMarkSkip val="1"/>
        <c:noMultiLvlLbl val="0"/>
      </c:catAx>
      <c:valAx>
        <c:axId val="-8396100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07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2013,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9BF6-4FFC-B804-7D391A5F148F}"/>
              </c:ext>
            </c:extLst>
          </c:dPt>
          <c:dPt>
            <c:idx val="2"/>
            <c:invertIfNegative val="0"/>
            <c:bubble3D val="0"/>
            <c:spPr>
              <a:solidFill>
                <a:srgbClr val="FF7C80"/>
              </a:solidFill>
            </c:spPr>
            <c:extLst>
              <c:ext xmlns:c16="http://schemas.microsoft.com/office/drawing/2014/chart" uri="{C3380CC4-5D6E-409C-BE32-E72D297353CC}">
                <c16:uniqueId val="{00000003-9BF6-4FFC-B804-7D391A5F148F}"/>
              </c:ext>
            </c:extLst>
          </c:dPt>
          <c:dLbls>
            <c:dLbl>
              <c:idx val="0"/>
              <c:layout>
                <c:manualLayout>
                  <c:x val="-2.0566165483788274E-3"/>
                  <c:y val="0.10616379764344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F6-4FFC-B804-7D391A5F148F}"/>
                </c:ext>
              </c:extLst>
            </c:dLbl>
            <c:dLbl>
              <c:idx val="1"/>
              <c:layout>
                <c:manualLayout>
                  <c:x val="-6.1698496451364822E-3"/>
                  <c:y val="0.10262500438866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F6-4FFC-B804-7D391A5F148F}"/>
                </c:ext>
              </c:extLst>
            </c:dLbl>
            <c:dLbl>
              <c:idx val="2"/>
              <c:layout>
                <c:manualLayout>
                  <c:x val="-2.0566165483789801E-3"/>
                  <c:y val="0.10616379764344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F6-4FFC-B804-7D391A5F148F}"/>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'1.2.1_13'!$B$5:$B$7</c:f>
              <c:strCache>
                <c:ptCount val="3"/>
                <c:pt idx="0">
                  <c:v>insgesamt</c:v>
                </c:pt>
                <c:pt idx="1">
                  <c:v>Männer</c:v>
                </c:pt>
                <c:pt idx="2">
                  <c:v>Frauen</c:v>
                </c:pt>
              </c:strCache>
            </c:strRef>
          </c:cat>
          <c:val>
            <c:numRef>
              <c:f>'1.2.1_13'!$F$5:$F$7</c:f>
              <c:numCache>
                <c:formatCode>General</c:formatCode>
                <c:ptCount val="3"/>
                <c:pt idx="0">
                  <c:v>-7.6854145055602174E-2</c:v>
                </c:pt>
                <c:pt idx="1">
                  <c:v>-7.3894083811725908E-2</c:v>
                </c:pt>
                <c:pt idx="2">
                  <c:v>-8.114137443939784E-2</c:v>
                </c:pt>
              </c:numCache>
            </c:numRef>
          </c:val>
          <c:extLst>
            <c:ext xmlns:c16="http://schemas.microsoft.com/office/drawing/2014/chart" uri="{C3380CC4-5D6E-409C-BE32-E72D297353CC}">
              <c16:uniqueId val="{00000005-9BF6-4FFC-B804-7D391A5F148F}"/>
            </c:ext>
          </c:extLst>
        </c:ser>
        <c:dLbls>
          <c:showLegendKey val="0"/>
          <c:showVal val="1"/>
          <c:showCatName val="0"/>
          <c:showSerName val="0"/>
          <c:showPercent val="0"/>
          <c:showBubbleSize val="0"/>
        </c:dLbls>
        <c:gapWidth val="150"/>
        <c:axId val="-839610544"/>
        <c:axId val="-839609456"/>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839610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9456"/>
        <c:crossesAt val="0"/>
        <c:auto val="1"/>
        <c:lblAlgn val="ctr"/>
        <c:lblOffset val="300"/>
        <c:tickLblSkip val="1"/>
        <c:tickMarkSkip val="1"/>
        <c:noMultiLvlLbl val="0"/>
      </c:catAx>
      <c:valAx>
        <c:axId val="-8396094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1054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2013,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4.1132330967576574E-3"/>
                  <c:y val="9.532705603696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FB-4B9C-B51A-1DD0237A0E5E}"/>
                </c:ext>
              </c:extLst>
            </c:dLbl>
            <c:dLbl>
              <c:idx val="1"/>
              <c:layout>
                <c:manualLayout>
                  <c:x val="-2.0566165483789046E-3"/>
                  <c:y val="0.105918951152181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dLbl>
              <c:idx val="2"/>
              <c:layout>
                <c:manualLayout>
                  <c:x val="-4.1132330967576574E-3"/>
                  <c:y val="7.7673897511599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'1.2.1_13'!$I$4:$I$6</c:f>
              <c:strCache>
                <c:ptCount val="3"/>
                <c:pt idx="0">
                  <c:v>insgesamt</c:v>
                </c:pt>
                <c:pt idx="1">
                  <c:v>Männer</c:v>
                </c:pt>
                <c:pt idx="2">
                  <c:v>Frauen</c:v>
                </c:pt>
              </c:strCache>
            </c:strRef>
          </c:cat>
          <c:val>
            <c:numRef>
              <c:f>'1.2.1_13'!$M$4:$M$6</c:f>
              <c:numCache>
                <c:formatCode>General</c:formatCode>
                <c:ptCount val="3"/>
                <c:pt idx="0">
                  <c:v>-5.8481899603789911E-2</c:v>
                </c:pt>
                <c:pt idx="1">
                  <c:v>-7.8268251162957103E-2</c:v>
                </c:pt>
                <c:pt idx="2">
                  <c:v>-3.329227601234841E-2</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839600208"/>
        <c:axId val="-797821200"/>
      </c:barChart>
      <c:catAx>
        <c:axId val="-839600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1200"/>
        <c:crossesAt val="0"/>
        <c:auto val="1"/>
        <c:lblAlgn val="ctr"/>
        <c:lblOffset val="300"/>
        <c:tickLblSkip val="1"/>
        <c:tickMarkSkip val="1"/>
        <c:noMultiLvlLbl val="0"/>
      </c:catAx>
      <c:valAx>
        <c:axId val="-7978212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8396002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2012,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D2D9-4055-B25F-72F95048F66E}"/>
              </c:ext>
            </c:extLst>
          </c:dPt>
          <c:dPt>
            <c:idx val="2"/>
            <c:invertIfNegative val="0"/>
            <c:bubble3D val="0"/>
            <c:spPr>
              <a:solidFill>
                <a:srgbClr val="FF7C80"/>
              </a:solidFill>
            </c:spPr>
            <c:extLst>
              <c:ext xmlns:c16="http://schemas.microsoft.com/office/drawing/2014/chart" uri="{C3380CC4-5D6E-409C-BE32-E72D297353CC}">
                <c16:uniqueId val="{00000003-D2D9-4055-B25F-72F95048F66E}"/>
              </c:ext>
            </c:extLst>
          </c:dPt>
          <c:dLbls>
            <c:dLbl>
              <c:idx val="0"/>
              <c:layout>
                <c:manualLayout>
                  <c:x val="0"/>
                  <c:y val="0.10936111111111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D9-4055-B25F-72F95048F66E}"/>
                </c:ext>
              </c:extLst>
            </c:dLbl>
            <c:dLbl>
              <c:idx val="1"/>
              <c:layout>
                <c:manualLayout>
                  <c:x val="-2.0510335917312671E-3"/>
                  <c:y val="0.119944444444444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D9-4055-B25F-72F95048F66E}"/>
                </c:ext>
              </c:extLst>
            </c:dLbl>
            <c:dLbl>
              <c:idx val="2"/>
              <c:layout>
                <c:manualLayout>
                  <c:x val="0"/>
                  <c:y val="0.1058333333333333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D9-4055-B25F-72F95048F66E}"/>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'1.2.1_12'!$B$5:$B$7</c:f>
              <c:strCache>
                <c:ptCount val="3"/>
                <c:pt idx="0">
                  <c:v>insgesamt</c:v>
                </c:pt>
                <c:pt idx="1">
                  <c:v>Männer</c:v>
                </c:pt>
                <c:pt idx="2">
                  <c:v>Frauen</c:v>
                </c:pt>
              </c:strCache>
            </c:strRef>
          </c:cat>
          <c:val>
            <c:numRef>
              <c:f>'1.2.1_12'!$F$5:$F$7</c:f>
              <c:numCache>
                <c:formatCode>General</c:formatCode>
                <c:ptCount val="3"/>
                <c:pt idx="0">
                  <c:v>-8.7090458424994077E-2</c:v>
                </c:pt>
                <c:pt idx="1">
                  <c:v>-9.7394490274552936E-2</c:v>
                </c:pt>
                <c:pt idx="2">
                  <c:v>-7.7436519196599107E-2</c:v>
                </c:pt>
              </c:numCache>
            </c:numRef>
          </c:val>
          <c:extLst>
            <c:ext xmlns:c16="http://schemas.microsoft.com/office/drawing/2014/chart" uri="{C3380CC4-5D6E-409C-BE32-E72D297353CC}">
              <c16:uniqueId val="{00000005-D2D9-4055-B25F-72F95048F66E}"/>
            </c:ext>
          </c:extLst>
        </c:ser>
        <c:dLbls>
          <c:showLegendKey val="0"/>
          <c:showVal val="1"/>
          <c:showCatName val="0"/>
          <c:showSerName val="0"/>
          <c:showPercent val="0"/>
          <c:showBubbleSize val="0"/>
        </c:dLbls>
        <c:gapWidth val="150"/>
        <c:axId val="-797814128"/>
        <c:axId val="-797817936"/>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79781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7936"/>
        <c:crossesAt val="0"/>
        <c:auto val="1"/>
        <c:lblAlgn val="ctr"/>
        <c:lblOffset val="300"/>
        <c:tickLblSkip val="1"/>
        <c:tickMarkSkip val="1"/>
        <c:noMultiLvlLbl val="0"/>
      </c:catAx>
      <c:valAx>
        <c:axId val="-7978179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412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2017, Land Hessen</a:t>
            </a:r>
          </a:p>
        </c:rich>
      </c:tx>
      <c:layout>
        <c:manualLayout>
          <c:xMode val="edge"/>
          <c:yMode val="edge"/>
          <c:x val="0.27418469726540595"/>
          <c:y val="5.802718849746228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'1.1_17'!$P$4</c:f>
              <c:strCache>
                <c:ptCount val="1"/>
                <c:pt idx="0">
                  <c:v>insgesamt</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'1.1_17'!$Q$3:$W$3</c:f>
              <c:strCache>
                <c:ptCount val="7"/>
                <c:pt idx="0">
                  <c:v>SVB</c:v>
                </c:pt>
                <c:pt idx="1">
                  <c:v>SGB II</c:v>
                </c:pt>
                <c:pt idx="2">
                  <c:v>SGB III</c:v>
                </c:pt>
                <c:pt idx="3">
                  <c:v>Jugend</c:v>
                </c:pt>
                <c:pt idx="4">
                  <c:v>Selbständigkeit</c:v>
                </c:pt>
                <c:pt idx="5">
                  <c:v>Maßnahmen</c:v>
                </c:pt>
                <c:pt idx="6">
                  <c:v>Integrationsindex gesamt</c:v>
                </c:pt>
              </c:strCache>
            </c:strRef>
          </c:cat>
          <c:val>
            <c:numRef>
              <c:f>'1.1_17'!$Q$4:$W$4</c:f>
              <c:numCache>
                <c:formatCode>General</c:formatCode>
                <c:ptCount val="7"/>
                <c:pt idx="0">
                  <c:v>-0.12291736149258914</c:v>
                </c:pt>
                <c:pt idx="1">
                  <c:v>-0.38277050558070946</c:v>
                </c:pt>
                <c:pt idx="2">
                  <c:v>-0.11087620799747633</c:v>
                </c:pt>
                <c:pt idx="3">
                  <c:v>-0.18226733117856558</c:v>
                </c:pt>
                <c:pt idx="4">
                  <c:v>0.87348907684636834</c:v>
                </c:pt>
                <c:pt idx="5">
                  <c:v>0.23917839099880056</c:v>
                </c:pt>
                <c:pt idx="6">
                  <c:v>-0.10575070966043375</c:v>
                </c:pt>
              </c:numCache>
            </c:numRef>
          </c:val>
          <c:extLst>
            <c:ext xmlns:c16="http://schemas.microsoft.com/office/drawing/2014/chart" uri="{C3380CC4-5D6E-409C-BE32-E72D297353CC}">
              <c16:uniqueId val="{00000002-1965-4158-935E-3E6B8C80E4FC}"/>
            </c:ext>
          </c:extLst>
        </c:ser>
        <c:ser>
          <c:idx val="5"/>
          <c:order val="1"/>
          <c:tx>
            <c:strRef>
              <c:f>'1.1_17'!$P$5</c:f>
              <c:strCache>
                <c:ptCount val="1"/>
                <c:pt idx="0">
                  <c:v>männlich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'1.1_17'!$Q$3:$W$3</c:f>
              <c:strCache>
                <c:ptCount val="7"/>
                <c:pt idx="0">
                  <c:v>SVB</c:v>
                </c:pt>
                <c:pt idx="1">
                  <c:v>SGB II</c:v>
                </c:pt>
                <c:pt idx="2">
                  <c:v>SGB III</c:v>
                </c:pt>
                <c:pt idx="3">
                  <c:v>Jugend</c:v>
                </c:pt>
                <c:pt idx="4">
                  <c:v>Selbständigkeit</c:v>
                </c:pt>
                <c:pt idx="5">
                  <c:v>Maßnahmen</c:v>
                </c:pt>
                <c:pt idx="6">
                  <c:v>Integrationsindex gesamt</c:v>
                </c:pt>
              </c:strCache>
            </c:strRef>
          </c:cat>
          <c:val>
            <c:numRef>
              <c:f>'1.1_17'!$Q$5:$W$5</c:f>
              <c:numCache>
                <c:formatCode>General</c:formatCode>
                <c:ptCount val="7"/>
                <c:pt idx="0">
                  <c:v>-7.8442412042529552E-2</c:v>
                </c:pt>
                <c:pt idx="1">
                  <c:v>-0.34731451281353476</c:v>
                </c:pt>
                <c:pt idx="2">
                  <c:v>-0.13403182898872967</c:v>
                </c:pt>
                <c:pt idx="3">
                  <c:v>-0.18537224605812935</c:v>
                </c:pt>
                <c:pt idx="4">
                  <c:v>0.87348907684636834</c:v>
                </c:pt>
                <c:pt idx="5">
                  <c:v>0.23366126285764144</c:v>
                </c:pt>
                <c:pt idx="6">
                  <c:v>-8.4672808652754381E-2</c:v>
                </c:pt>
              </c:numCache>
            </c:numRef>
          </c:val>
          <c:extLst>
            <c:ext xmlns:c16="http://schemas.microsoft.com/office/drawing/2014/chart" uri="{C3380CC4-5D6E-409C-BE32-E72D297353CC}">
              <c16:uniqueId val="{00000006-1965-4158-935E-3E6B8C80E4FC}"/>
            </c:ext>
          </c:extLst>
        </c:ser>
        <c:ser>
          <c:idx val="6"/>
          <c:order val="2"/>
          <c:tx>
            <c:strRef>
              <c:f>'1.1_17'!$P$6</c:f>
              <c:strCache>
                <c:ptCount val="1"/>
                <c:pt idx="0">
                  <c:v>weiblich</c:v>
                </c:pt>
              </c:strCache>
            </c:strRef>
          </c:tx>
          <c:spPr>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'1.1_17'!$Q$3:$W$3</c:f>
              <c:strCache>
                <c:ptCount val="7"/>
                <c:pt idx="0">
                  <c:v>SVB</c:v>
                </c:pt>
                <c:pt idx="1">
                  <c:v>SGB II</c:v>
                </c:pt>
                <c:pt idx="2">
                  <c:v>SGB III</c:v>
                </c:pt>
                <c:pt idx="3">
                  <c:v>Jugend</c:v>
                </c:pt>
                <c:pt idx="4">
                  <c:v>Selbständigkeit</c:v>
                </c:pt>
                <c:pt idx="5">
                  <c:v>Maßnahmen</c:v>
                </c:pt>
                <c:pt idx="6">
                  <c:v>Integrationsindex gesamt</c:v>
                </c:pt>
              </c:strCache>
            </c:strRef>
          </c:cat>
          <c:val>
            <c:numRef>
              <c:f>'1.1_17'!$Q$6:$W$6</c:f>
              <c:numCache>
                <c:formatCode>General</c:formatCode>
                <c:ptCount val="7"/>
                <c:pt idx="0">
                  <c:v>-0.18709579315503166</c:v>
                </c:pt>
                <c:pt idx="1">
                  <c:v>-0.41955493040210912</c:v>
                </c:pt>
                <c:pt idx="2">
                  <c:v>-7.1621075495490905E-2</c:v>
                </c:pt>
                <c:pt idx="3">
                  <c:v>-0.15208910574230658</c:v>
                </c:pt>
                <c:pt idx="4">
                  <c:v>0.87348907684636834</c:v>
                </c:pt>
                <c:pt idx="5">
                  <c:v>0.24213799770359257</c:v>
                </c:pt>
                <c:pt idx="6">
                  <c:v>-0.12896433171192645</c:v>
                </c:pt>
              </c:numCache>
            </c:numRef>
          </c:val>
          <c:extLst>
            <c:ext xmlns:c16="http://schemas.microsoft.com/office/drawing/2014/chart" uri="{C3380CC4-5D6E-409C-BE32-E72D297353CC}">
              <c16:uniqueId val="{0000000A-1965-4158-935E-3E6B8C80E4FC}"/>
            </c:ext>
          </c:extLst>
        </c:ser>
        <c:dLbls>
          <c:showLegendKey val="0"/>
          <c:showVal val="1"/>
          <c:showCatName val="0"/>
          <c:showSerName val="0"/>
          <c:showPercent val="0"/>
          <c:showBubbleSize val="0"/>
        </c:dLbls>
        <c:gapWidth val="200"/>
        <c:axId val="-789289376"/>
        <c:axId val="-789305152"/>
      </c:barChart>
      <c:catAx>
        <c:axId val="-78928937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789305152"/>
        <c:crossesAt val="0"/>
        <c:auto val="1"/>
        <c:lblAlgn val="ctr"/>
        <c:lblOffset val="100"/>
        <c:tickLblSkip val="1"/>
        <c:tickMarkSkip val="1"/>
        <c:noMultiLvlLbl val="0"/>
      </c:catAx>
      <c:valAx>
        <c:axId val="-789305152"/>
        <c:scaling>
          <c:orientation val="minMax"/>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89289376"/>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&amp;Z&amp;"Arial,Standard"&amp;8Vielfalt* in der Wetterau - Monitor zu Bevölkerung, Arbeit und Bildung</c:oddHeader>
    </c:headerFooter>
    <c:pageMargins b="0.98425196899999956" l="0.78740157499999996" r="0.78740157499999996" t="0.98425196899999956" header="0.49212598450000028" footer="0.49212598450000028"/>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2012,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2.0510335917312671E-3"/>
                  <c:y val="8.8265792626817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71-4713-872E-23ECA17BA595}"/>
                </c:ext>
              </c:extLst>
            </c:dLbl>
            <c:dLbl>
              <c:idx val="1"/>
              <c:layout>
                <c:manualLayout>
                  <c:x val="-2.0510335917312671E-3"/>
                  <c:y val="0.120041477972472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dLbl>
              <c:idx val="2"/>
              <c:layout>
                <c:manualLayout>
                  <c:x val="0"/>
                  <c:y val="5.6490107281163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'1.2.1_12'!$I$4:$I$6</c:f>
              <c:strCache>
                <c:ptCount val="3"/>
                <c:pt idx="0">
                  <c:v>insgesamt</c:v>
                </c:pt>
                <c:pt idx="1">
                  <c:v>Männer</c:v>
                </c:pt>
                <c:pt idx="2">
                  <c:v>Frauen</c:v>
                </c:pt>
              </c:strCache>
            </c:strRef>
          </c:cat>
          <c:val>
            <c:numRef>
              <c:f>'1.2.1_12'!$M$4:$M$6</c:f>
              <c:numCache>
                <c:formatCode>General</c:formatCode>
                <c:ptCount val="3"/>
                <c:pt idx="0">
                  <c:v>-5.3058448668150016E-2</c:v>
                </c:pt>
                <c:pt idx="1">
                  <c:v>-9.4945434333046475E-2</c:v>
                </c:pt>
                <c:pt idx="2">
                  <c:v>-5.5572732788888857E-4</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797809232"/>
        <c:axId val="-797801616"/>
      </c:barChart>
      <c:catAx>
        <c:axId val="-79780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1616"/>
        <c:crossesAt val="0"/>
        <c:auto val="1"/>
        <c:lblAlgn val="ctr"/>
        <c:lblOffset val="300"/>
        <c:tickLblSkip val="1"/>
        <c:tickMarkSkip val="1"/>
        <c:noMultiLvlLbl val="0"/>
      </c:catAx>
      <c:valAx>
        <c:axId val="-79780161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92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2011,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7D95-43F9-AD3C-27A035CEE9AA}"/>
              </c:ext>
            </c:extLst>
          </c:dPt>
          <c:dPt>
            <c:idx val="2"/>
            <c:invertIfNegative val="0"/>
            <c:bubble3D val="0"/>
            <c:spPr>
              <a:solidFill>
                <a:srgbClr val="FF7C80"/>
              </a:solidFill>
            </c:spPr>
            <c:extLst>
              <c:ext xmlns:c16="http://schemas.microsoft.com/office/drawing/2014/chart" uri="{C3380CC4-5D6E-409C-BE32-E72D297353CC}">
                <c16:uniqueId val="{00000003-7D95-43F9-AD3C-27A035CEE9AA}"/>
              </c:ext>
            </c:extLst>
          </c:dPt>
          <c:dLbls>
            <c:dLbl>
              <c:idx val="0"/>
              <c:layout>
                <c:manualLayout>
                  <c:x val="0"/>
                  <c:y val="9.5250000000000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95-43F9-AD3C-27A035CEE9AA}"/>
                </c:ext>
              </c:extLst>
            </c:dLbl>
            <c:dLbl>
              <c:idx val="1"/>
              <c:layout>
                <c:manualLayout>
                  <c:x val="0"/>
                  <c:y val="9.87777777777777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95-43F9-AD3C-27A035CEE9AA}"/>
                </c:ext>
              </c:extLst>
            </c:dLbl>
            <c:dLbl>
              <c:idx val="2"/>
              <c:layout>
                <c:manualLayout>
                  <c:x val="-2.0510335917312671E-3"/>
                  <c:y val="8.4666666666666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95-43F9-AD3C-27A035CEE9AA}"/>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'1.2.1_11'!$B$5:$B$7</c:f>
              <c:strCache>
                <c:ptCount val="3"/>
                <c:pt idx="0">
                  <c:v>insgesamt</c:v>
                </c:pt>
                <c:pt idx="1">
                  <c:v>Männer</c:v>
                </c:pt>
                <c:pt idx="2">
                  <c:v>Frauen</c:v>
                </c:pt>
              </c:strCache>
            </c:strRef>
          </c:cat>
          <c:val>
            <c:numRef>
              <c:f>'1.2.1_11'!$F$5:$F$7</c:f>
              <c:numCache>
                <c:formatCode>General</c:formatCode>
                <c:ptCount val="3"/>
                <c:pt idx="0">
                  <c:v>-5.6524933104173725E-2</c:v>
                </c:pt>
                <c:pt idx="1">
                  <c:v>-6.7207918834147229E-2</c:v>
                </c:pt>
                <c:pt idx="2">
                  <c:v>-4.5893716723224509E-2</c:v>
                </c:pt>
              </c:numCache>
            </c:numRef>
          </c:val>
          <c:extLst>
            <c:ext xmlns:c16="http://schemas.microsoft.com/office/drawing/2014/chart" uri="{C3380CC4-5D6E-409C-BE32-E72D297353CC}">
              <c16:uniqueId val="{00000005-7D95-43F9-AD3C-27A035CEE9AA}"/>
            </c:ext>
          </c:extLst>
        </c:ser>
        <c:dLbls>
          <c:showLegendKey val="0"/>
          <c:showVal val="1"/>
          <c:showCatName val="0"/>
          <c:showSerName val="0"/>
          <c:showPercent val="0"/>
          <c:showBubbleSize val="0"/>
        </c:dLbls>
        <c:gapWidth val="150"/>
        <c:axId val="-797815216"/>
        <c:axId val="-797796176"/>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797815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6176"/>
        <c:crossesAt val="0"/>
        <c:auto val="1"/>
        <c:lblAlgn val="ctr"/>
        <c:lblOffset val="300"/>
        <c:tickLblSkip val="1"/>
        <c:tickMarkSkip val="1"/>
        <c:noMultiLvlLbl val="0"/>
      </c:catAx>
      <c:valAx>
        <c:axId val="-7977961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52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2011,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0"/>
                  <c:y val="7.4143265806527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34-45B6-B76F-430199D15852}"/>
                </c:ext>
              </c:extLst>
            </c:dLbl>
            <c:dLbl>
              <c:idx val="1"/>
              <c:layout>
                <c:manualLayout>
                  <c:x val="-2.0510335917312671E-3"/>
                  <c:y val="0.102388319447108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'1.2.1_11'!$I$4:$I$6</c:f>
              <c:strCache>
                <c:ptCount val="3"/>
                <c:pt idx="0">
                  <c:v>insgesamt</c:v>
                </c:pt>
                <c:pt idx="1">
                  <c:v>Männer</c:v>
                </c:pt>
                <c:pt idx="2">
                  <c:v>Frauen</c:v>
                </c:pt>
              </c:strCache>
            </c:strRef>
          </c:cat>
          <c:val>
            <c:numRef>
              <c:f>'1.2.1_11'!$M$4:$M$6</c:f>
              <c:numCache>
                <c:formatCode>General</c:formatCode>
                <c:ptCount val="3"/>
                <c:pt idx="0">
                  <c:v>-2.8822061858962966E-2</c:v>
                </c:pt>
                <c:pt idx="1">
                  <c:v>-7.0367855627527121E-2</c:v>
                </c:pt>
                <c:pt idx="2">
                  <c:v>1.8365272456195569E-2</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797806512"/>
        <c:axId val="-797822288"/>
      </c:barChart>
      <c:catAx>
        <c:axId val="-79780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2288"/>
        <c:crossesAt val="0"/>
        <c:auto val="1"/>
        <c:lblAlgn val="ctr"/>
        <c:lblOffset val="300"/>
        <c:tickLblSkip val="1"/>
        <c:tickMarkSkip val="1"/>
        <c:noMultiLvlLbl val="0"/>
      </c:catAx>
      <c:valAx>
        <c:axId val="-7978222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65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2010,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D71B-4173-97C8-2D2507409238}"/>
              </c:ext>
            </c:extLst>
          </c:dPt>
          <c:dPt>
            <c:idx val="2"/>
            <c:invertIfNegative val="0"/>
            <c:bubble3D val="0"/>
            <c:spPr>
              <a:solidFill>
                <a:srgbClr val="FF7C80"/>
              </a:solidFill>
            </c:spPr>
            <c:extLst>
              <c:ext xmlns:c16="http://schemas.microsoft.com/office/drawing/2014/chart" uri="{C3380CC4-5D6E-409C-BE32-E72D297353CC}">
                <c16:uniqueId val="{00000003-D71B-4173-97C8-2D2507409238}"/>
              </c:ext>
            </c:extLst>
          </c:dPt>
          <c:dLbls>
            <c:dLbl>
              <c:idx val="0"/>
              <c:layout>
                <c:manualLayout>
                  <c:x val="0"/>
                  <c:y val="0.10230555555555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71B-4173-97C8-2D2507409238}"/>
                </c:ext>
              </c:extLst>
            </c:dLbl>
            <c:dLbl>
              <c:idx val="1"/>
              <c:layout>
                <c:manualLayout>
                  <c:x val="-2.0510335917312671E-3"/>
                  <c:y val="0.130528333333333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1B-4173-97C8-2D2507409238}"/>
                </c:ext>
              </c:extLst>
            </c:dLbl>
            <c:dLbl>
              <c:idx val="2"/>
              <c:layout>
                <c:manualLayout>
                  <c:x val="2.0510335917312671E-3"/>
                  <c:y val="7.76111111111112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1B-4173-97C8-2D2507409238}"/>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'1.2.1_10'!$B$5:$B$7</c:f>
              <c:strCache>
                <c:ptCount val="3"/>
                <c:pt idx="0">
                  <c:v>insgesamt</c:v>
                </c:pt>
                <c:pt idx="1">
                  <c:v>Männer</c:v>
                </c:pt>
                <c:pt idx="2">
                  <c:v>Frauen</c:v>
                </c:pt>
              </c:strCache>
            </c:strRef>
          </c:cat>
          <c:val>
            <c:numRef>
              <c:f>'1.2.1_10'!$F$5:$F$7</c:f>
              <c:numCache>
                <c:formatCode>General</c:formatCode>
                <c:ptCount val="3"/>
                <c:pt idx="0">
                  <c:v>-7.2637647583308596E-2</c:v>
                </c:pt>
                <c:pt idx="1">
                  <c:v>-0.10909282923223151</c:v>
                </c:pt>
                <c:pt idx="2">
                  <c:v>-3.6530122481724492E-2</c:v>
                </c:pt>
              </c:numCache>
            </c:numRef>
          </c:val>
          <c:extLst>
            <c:ext xmlns:c16="http://schemas.microsoft.com/office/drawing/2014/chart" uri="{C3380CC4-5D6E-409C-BE32-E72D297353CC}">
              <c16:uniqueId val="{00000005-D71B-4173-97C8-2D2507409238}"/>
            </c:ext>
          </c:extLst>
        </c:ser>
        <c:dLbls>
          <c:showLegendKey val="0"/>
          <c:showVal val="1"/>
          <c:showCatName val="0"/>
          <c:showSerName val="0"/>
          <c:showPercent val="0"/>
          <c:showBubbleSize val="0"/>
        </c:dLbls>
        <c:gapWidth val="150"/>
        <c:axId val="-797803792"/>
        <c:axId val="-797821744"/>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79780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1744"/>
        <c:crossesAt val="0"/>
        <c:auto val="1"/>
        <c:lblAlgn val="ctr"/>
        <c:lblOffset val="300"/>
        <c:tickLblSkip val="1"/>
        <c:tickMarkSkip val="1"/>
        <c:noMultiLvlLbl val="0"/>
      </c:catAx>
      <c:valAx>
        <c:axId val="-7978217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37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2010,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2.0510335917312671E-3"/>
                  <c:y val="9.17964243318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1B-44A0-8B4F-16DEFE62758D}"/>
                </c:ext>
              </c:extLst>
            </c:dLbl>
            <c:dLbl>
              <c:idx val="1"/>
              <c:layout>
                <c:manualLayout>
                  <c:x val="0"/>
                  <c:y val="0.12004147797247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'1.2.1_10'!$I$4:$I$6</c:f>
              <c:strCache>
                <c:ptCount val="3"/>
                <c:pt idx="0">
                  <c:v>insgesamt</c:v>
                </c:pt>
                <c:pt idx="1">
                  <c:v>Männer</c:v>
                </c:pt>
                <c:pt idx="2">
                  <c:v>Frauen</c:v>
                </c:pt>
              </c:strCache>
            </c:strRef>
          </c:cat>
          <c:val>
            <c:numRef>
              <c:f>'1.2.1_10'!$M$4:$M$6</c:f>
              <c:numCache>
                <c:formatCode>General</c:formatCode>
                <c:ptCount val="3"/>
                <c:pt idx="0">
                  <c:v>-4.8882501317452087E-2</c:v>
                </c:pt>
                <c:pt idx="1">
                  <c:v>-9.7774133597700041E-2</c:v>
                </c:pt>
                <c:pt idx="2">
                  <c:v>8.3362637527726324E-3</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797819024"/>
        <c:axId val="-797790736"/>
      </c:barChart>
      <c:catAx>
        <c:axId val="-79781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0736"/>
        <c:crossesAt val="0"/>
        <c:auto val="1"/>
        <c:lblAlgn val="ctr"/>
        <c:lblOffset val="300"/>
        <c:tickLblSkip val="1"/>
        <c:tickMarkSkip val="1"/>
        <c:noMultiLvlLbl val="0"/>
      </c:catAx>
      <c:valAx>
        <c:axId val="-79779073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90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2009, Wetteraukreis</a:t>
            </a:r>
          </a:p>
        </c:rich>
      </c:tx>
      <c:layout>
        <c:manualLayout>
          <c:xMode val="edge"/>
          <c:yMode val="edge"/>
          <c:x val="0.26250980409689895"/>
          <c:y val="3.9682623364080273E-2"/>
        </c:manualLayout>
      </c:layout>
      <c:overlay val="0"/>
      <c:spPr>
        <a:noFill/>
        <a:ln w="25400">
          <a:noFill/>
        </a:ln>
      </c:spPr>
    </c:title>
    <c:autoTitleDeleted val="0"/>
    <c:plotArea>
      <c:layout>
        <c:manualLayout>
          <c:layoutTarget val="inner"/>
          <c:xMode val="edge"/>
          <c:yMode val="edge"/>
          <c:x val="7.4169919560736333E-2"/>
          <c:y val="0.15674665666791743"/>
          <c:w val="0.9159568427030097"/>
          <c:h val="0.7718275840519937"/>
        </c:manualLayout>
      </c:layout>
      <c:barChart>
        <c:barDir val="col"/>
        <c:grouping val="clustered"/>
        <c:varyColors val="0"/>
        <c:ser>
          <c:idx val="0"/>
          <c:order val="0"/>
          <c:spPr>
            <a:solidFill>
              <a:schemeClr val="accent5"/>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F06A-4456-962A-6F4558761618}"/>
              </c:ext>
            </c:extLst>
          </c:dPt>
          <c:dPt>
            <c:idx val="2"/>
            <c:invertIfNegative val="0"/>
            <c:bubble3D val="0"/>
            <c:spPr>
              <a:solidFill>
                <a:srgbClr val="FF7C80"/>
              </a:solidFill>
            </c:spPr>
            <c:extLst>
              <c:ext xmlns:c16="http://schemas.microsoft.com/office/drawing/2014/chart" uri="{C3380CC4-5D6E-409C-BE32-E72D297353CC}">
                <c16:uniqueId val="{00000003-F06A-4456-962A-6F4558761618}"/>
              </c:ext>
            </c:extLst>
          </c:dPt>
          <c:dLbls>
            <c:dLbl>
              <c:idx val="0"/>
              <c:layout>
                <c:manualLayout>
                  <c:x val="0"/>
                  <c:y val="0.119944444444444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6A-4456-962A-6F4558761618}"/>
                </c:ext>
              </c:extLst>
            </c:dLbl>
            <c:dLbl>
              <c:idx val="1"/>
              <c:layout>
                <c:manualLayout>
                  <c:x val="0"/>
                  <c:y val="0.172861388888888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6A-4456-962A-6F4558761618}"/>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'1.2.1_09'!$B$5:$B$7</c:f>
              <c:strCache>
                <c:ptCount val="3"/>
                <c:pt idx="0">
                  <c:v>insgesamt</c:v>
                </c:pt>
                <c:pt idx="1">
                  <c:v>Männer</c:v>
                </c:pt>
                <c:pt idx="2">
                  <c:v>Frauen</c:v>
                </c:pt>
              </c:strCache>
            </c:strRef>
          </c:cat>
          <c:val>
            <c:numRef>
              <c:f>'1.2.1_09'!$F$5:$F$7</c:f>
              <c:numCache>
                <c:formatCode>General</c:formatCode>
                <c:ptCount val="3"/>
                <c:pt idx="0">
                  <c:v>-9.6934207914737724E-2</c:v>
                </c:pt>
                <c:pt idx="1">
                  <c:v>-0.17263225015523997</c:v>
                </c:pt>
                <c:pt idx="2">
                  <c:v>6.8551891031622958E-3</c:v>
                </c:pt>
              </c:numCache>
            </c:numRef>
          </c:val>
          <c:extLst>
            <c:ext xmlns:c16="http://schemas.microsoft.com/office/drawing/2014/chart" uri="{C3380CC4-5D6E-409C-BE32-E72D297353CC}">
              <c16:uniqueId val="{00000005-F06A-4456-962A-6F4558761618}"/>
            </c:ext>
          </c:extLst>
        </c:ser>
        <c:dLbls>
          <c:showLegendKey val="0"/>
          <c:showVal val="1"/>
          <c:showCatName val="0"/>
          <c:showSerName val="0"/>
          <c:showPercent val="0"/>
          <c:showBubbleSize val="0"/>
        </c:dLbls>
        <c:gapWidth val="150"/>
        <c:axId val="-797797264"/>
        <c:axId val="-797818480"/>
        <c:extLst>
          <c:ext xmlns:c15="http://schemas.microsoft.com/office/drawing/2012/chart" uri="{02D57815-91ED-43cb-92C2-25804820EDAC}">
            <c15:filteredBarSeries>
              <c15:ser>
                <c:idx val="1"/>
                <c:order val="1"/>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3A17-4D42-8652-5FAB4726B88B}"/>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3A17-4D42-8652-5FAB4726B88B}"/>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3A17-4D42-8652-5FAB4726B88B}"/>
                    </c:ext>
                  </c:extLst>
                </c:dPt>
                <c:dLbls>
                  <c:dLbl>
                    <c:idx val="0"/>
                    <c:layout>
                      <c:manualLayout>
                        <c:x val="1.6922078288601062E-3"/>
                        <c:y val="-6.5089048855488298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A17-4D42-8652-5FAB4726B88B}"/>
                      </c:ext>
                    </c:extLst>
                  </c:dLbl>
                  <c:dLbl>
                    <c:idx val="1"/>
                    <c:layout>
                      <c:manualLayout>
                        <c:x val="-5.7742782152231116E-4"/>
                        <c:y val="-1.953938063372140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3-3A17-4D42-8652-5FAB4726B88B}"/>
                      </c:ext>
                    </c:extLst>
                  </c:dLbl>
                  <c:dLbl>
                    <c:idx val="2"/>
                    <c:layout>
                      <c:manualLayout>
                        <c:x val="0"/>
                        <c:y val="-1.1904761904761921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5-3A17-4D42-8652-5FAB4726B88B}"/>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'[3]2015'!$A$3:$A$5</c15:sqref>
                        </c15:formulaRef>
                      </c:ext>
                    </c:extLst>
                    <c:strCache>
                      <c:ptCount val="3"/>
                      <c:pt idx="0">
                        <c:v>insgesamt</c:v>
                      </c:pt>
                      <c:pt idx="1">
                        <c:v>Männer</c:v>
                      </c:pt>
                      <c:pt idx="2">
                        <c:v>Frauen</c:v>
                      </c:pt>
                    </c:strCache>
                  </c:strRef>
                </c:cat>
                <c:val>
                  <c:numRef>
                    <c:extLst>
                      <c:ext uri="{02D57815-91ED-43cb-92C2-25804820EDAC}">
                        <c15:formulaRef>
                          <c15:sqref>'[3]2015'!$E$3:$E$5</c15:sqref>
                        </c15:formulaRef>
                      </c:ext>
                    </c:extLst>
                    <c:numCache>
                      <c:formatCode>General</c:formatCode>
                      <c:ptCount val="3"/>
                      <c:pt idx="0">
                        <c:v>-0.3992346927452286</c:v>
                      </c:pt>
                      <c:pt idx="1">
                        <c:v>-0.35045061229605623</c:v>
                      </c:pt>
                      <c:pt idx="2">
                        <c:v>-0.44813404017374991</c:v>
                      </c:pt>
                    </c:numCache>
                  </c:numRef>
                </c:val>
                <c:extLst>
                  <c:ext xmlns:c16="http://schemas.microsoft.com/office/drawing/2014/chart" uri="{C3380CC4-5D6E-409C-BE32-E72D297353CC}">
                    <c16:uniqueId val="{00000006-3A17-4D42-8652-5FAB4726B88B}"/>
                  </c:ext>
                </c:extLst>
              </c15:ser>
            </c15:filteredBarSeries>
          </c:ext>
        </c:extLst>
      </c:barChart>
      <c:catAx>
        <c:axId val="-79779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8480"/>
        <c:crossesAt val="0"/>
        <c:auto val="1"/>
        <c:lblAlgn val="ctr"/>
        <c:lblOffset val="300"/>
        <c:tickLblSkip val="1"/>
        <c:tickMarkSkip val="1"/>
        <c:noMultiLvlLbl val="0"/>
      </c:catAx>
      <c:valAx>
        <c:axId val="-7978184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72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Arbeitsmarktintegration von Migrant/innen, </a:t>
            </a:r>
          </a:p>
          <a:p>
            <a:pPr>
              <a:defRPr sz="8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Arbeitslose SGB III, 2009, Land Hessen</a:t>
            </a:r>
          </a:p>
        </c:rich>
      </c:tx>
      <c:layout>
        <c:manualLayout>
          <c:xMode val="edge"/>
          <c:yMode val="edge"/>
          <c:x val="0.26925891376451089"/>
          <c:y val="3.9682615124630352E-2"/>
        </c:manualLayout>
      </c:layout>
      <c:overlay val="0"/>
      <c:spPr>
        <a:noFill/>
        <a:ln w="25400">
          <a:noFill/>
        </a:ln>
      </c:spPr>
    </c:title>
    <c:autoTitleDeleted val="0"/>
    <c:plotArea>
      <c:layout>
        <c:manualLayout>
          <c:layoutTarget val="inner"/>
          <c:xMode val="edge"/>
          <c:yMode val="edge"/>
          <c:x val="7.4169919560736333E-2"/>
          <c:y val="0.15674665666791748"/>
          <c:w val="0.9159568427030097"/>
          <c:h val="0.7718275840519937"/>
        </c:manualLayout>
      </c:layout>
      <c:barChart>
        <c:barDir val="col"/>
        <c:grouping val="clustered"/>
        <c:varyColors val="0"/>
        <c:ser>
          <c:idx val="1"/>
          <c:order val="0"/>
          <c:spPr>
            <a:solidFill>
              <a:schemeClr val="bg1">
                <a:lumMod val="75000"/>
              </a:schemeClr>
            </a:solidFill>
          </c:spPr>
          <c:invertIfNegative val="0"/>
          <c:dPt>
            <c:idx val="1"/>
            <c:invertIfNegative val="0"/>
            <c:bubble3D val="0"/>
            <c:spPr>
              <a:solidFill>
                <a:schemeClr val="accent5"/>
              </a:solidFill>
            </c:spPr>
            <c:extLst>
              <c:ext xmlns:c16="http://schemas.microsoft.com/office/drawing/2014/chart" uri="{C3380CC4-5D6E-409C-BE32-E72D297353CC}">
                <c16:uniqueId val="{00000003-CFFA-467A-B0CA-817038C4F25F}"/>
              </c:ext>
            </c:extLst>
          </c:dPt>
          <c:dPt>
            <c:idx val="2"/>
            <c:invertIfNegative val="0"/>
            <c:bubble3D val="0"/>
            <c:spPr>
              <a:solidFill>
                <a:srgbClr val="FF7C80"/>
              </a:solidFill>
            </c:spPr>
            <c:extLst>
              <c:ext xmlns:c16="http://schemas.microsoft.com/office/drawing/2014/chart" uri="{C3380CC4-5D6E-409C-BE32-E72D297353CC}">
                <c16:uniqueId val="{00000005-CFFA-467A-B0CA-817038C4F25F}"/>
              </c:ext>
            </c:extLst>
          </c:dPt>
          <c:dLbls>
            <c:dLbl>
              <c:idx val="0"/>
              <c:layout>
                <c:manualLayout>
                  <c:x val="-2.0510335917312671E-3"/>
                  <c:y val="0.105918951152181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C5-4D9A-986D-4DA5D68BD424}"/>
                </c:ext>
              </c:extLst>
            </c:dLbl>
            <c:dLbl>
              <c:idx val="1"/>
              <c:layout>
                <c:manualLayout>
                  <c:x val="0"/>
                  <c:y val="0.137694636497835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FA-467A-B0CA-817038C4F25F}"/>
                </c:ext>
              </c:extLst>
            </c:dLbl>
            <c:dLbl>
              <c:idx val="2"/>
              <c:layout>
                <c:manualLayout>
                  <c:x val="0"/>
                  <c:y val="6.0020738986236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FA-467A-B0CA-817038C4F25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'1.2.1_09'!$I$4:$I$6</c:f>
              <c:strCache>
                <c:ptCount val="3"/>
                <c:pt idx="0">
                  <c:v>insgesamt</c:v>
                </c:pt>
                <c:pt idx="1">
                  <c:v>Männer</c:v>
                </c:pt>
                <c:pt idx="2">
                  <c:v>Frauen</c:v>
                </c:pt>
              </c:strCache>
            </c:strRef>
          </c:cat>
          <c:val>
            <c:numRef>
              <c:f>'1.2.1_09'!$M$4:$M$6</c:f>
              <c:numCache>
                <c:formatCode>General</c:formatCode>
                <c:ptCount val="3"/>
                <c:pt idx="0">
                  <c:v>-7.7797254757596246E-2</c:v>
                </c:pt>
                <c:pt idx="1">
                  <c:v>-0.13059854291520656</c:v>
                </c:pt>
                <c:pt idx="2">
                  <c:v>-5.6636980668391956E-3</c:v>
                </c:pt>
              </c:numCache>
            </c:numRef>
          </c:val>
          <c:extLst>
            <c:ext xmlns:c16="http://schemas.microsoft.com/office/drawing/2014/chart" uri="{C3380CC4-5D6E-409C-BE32-E72D297353CC}">
              <c16:uniqueId val="{00000006-CFFA-467A-B0CA-817038C4F25F}"/>
            </c:ext>
          </c:extLst>
        </c:ser>
        <c:dLbls>
          <c:showLegendKey val="0"/>
          <c:showVal val="1"/>
          <c:showCatName val="0"/>
          <c:showSerName val="0"/>
          <c:showPercent val="0"/>
          <c:showBubbleSize val="0"/>
        </c:dLbls>
        <c:gapWidth val="150"/>
        <c:axId val="-797803248"/>
        <c:axId val="-797792368"/>
      </c:barChart>
      <c:catAx>
        <c:axId val="-79780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2368"/>
        <c:crossesAt val="0"/>
        <c:auto val="1"/>
        <c:lblAlgn val="ctr"/>
        <c:lblOffset val="300"/>
        <c:tickLblSkip val="1"/>
        <c:tickMarkSkip val="1"/>
        <c:noMultiLvlLbl val="0"/>
      </c:catAx>
      <c:valAx>
        <c:axId val="-7977923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324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39" footer="0.49212598450000139"/>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2019,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8EF1-46AF-8D8F-5223E2E6DD78}"/>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8EF1-46AF-8D8F-5223E2E6DD78}"/>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8EF1-46AF-8D8F-5223E2E6DD78}"/>
              </c:ext>
            </c:extLst>
          </c:dPt>
          <c:dLbls>
            <c:dLbl>
              <c:idx val="0"/>
              <c:layout>
                <c:manualLayout>
                  <c:x val="0"/>
                  <c:y val="0.1568298149531672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F1-46AF-8D8F-5223E2E6DD78}"/>
                </c:ext>
              </c:extLst>
            </c:dLbl>
            <c:dLbl>
              <c:idx val="1"/>
              <c:layout>
                <c:manualLayout>
                  <c:x val="0"/>
                  <c:y val="0.1416211398058655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F1-46AF-8D8F-5223E2E6DD78}"/>
                </c:ext>
              </c:extLst>
            </c:dLbl>
            <c:dLbl>
              <c:idx val="2"/>
              <c:layout>
                <c:manualLayout>
                  <c:x val="2.2129491328375861E-3"/>
                  <c:y val="0.206730210620084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F1-46AF-8D8F-5223E2E6DD78}"/>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'1.3_19'!$H$4:$H$6</c:f>
              <c:strCache>
                <c:ptCount val="3"/>
                <c:pt idx="0">
                  <c:v>insgesamt</c:v>
                </c:pt>
                <c:pt idx="1">
                  <c:v>Männer</c:v>
                </c:pt>
                <c:pt idx="2">
                  <c:v>Frauen</c:v>
                </c:pt>
              </c:strCache>
            </c:strRef>
          </c:cat>
          <c:val>
            <c:numRef>
              <c:f>'1.3_19'!$L$4:$L$6</c:f>
              <c:numCache>
                <c:formatCode>0.00</c:formatCode>
                <c:ptCount val="3"/>
                <c:pt idx="0">
                  <c:v>-8.8801790111433965E-2</c:v>
                </c:pt>
                <c:pt idx="1">
                  <c:v>-3.8500258631901429E-2</c:v>
                </c:pt>
                <c:pt idx="2">
                  <c:v>-0.16262829523591948</c:v>
                </c:pt>
              </c:numCache>
            </c:numRef>
          </c:val>
          <c:extLst>
            <c:ext xmlns:c16="http://schemas.microsoft.com/office/drawing/2014/chart" uri="{C3380CC4-5D6E-409C-BE32-E72D297353CC}">
              <c16:uniqueId val="{00000006-8EF1-46AF-8D8F-5223E2E6DD78}"/>
            </c:ext>
          </c:extLst>
        </c:ser>
        <c:dLbls>
          <c:showLegendKey val="0"/>
          <c:showVal val="1"/>
          <c:showCatName val="0"/>
          <c:showSerName val="0"/>
          <c:showPercent val="0"/>
          <c:showBubbleSize val="0"/>
        </c:dLbls>
        <c:gapWidth val="150"/>
        <c:axId val="480684008"/>
        <c:axId val="480684400"/>
      </c:barChart>
      <c:catAx>
        <c:axId val="480684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400"/>
        <c:crossesAt val="0"/>
        <c:auto val="1"/>
        <c:lblAlgn val="ctr"/>
        <c:lblOffset val="800"/>
        <c:tickLblSkip val="1"/>
        <c:tickMarkSkip val="1"/>
        <c:noMultiLvlLbl val="0"/>
      </c:catAx>
      <c:valAx>
        <c:axId val="4806844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0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2019,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3E3-4F7F-AC01-84A2F66054A8}"/>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3E3-4F7F-AC01-84A2F66054A8}"/>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3E3-4F7F-AC01-84A2F66054A8}"/>
              </c:ext>
            </c:extLst>
          </c:dPt>
          <c:dLbls>
            <c:dLbl>
              <c:idx val="0"/>
              <c:layout>
                <c:manualLayout>
                  <c:x val="0"/>
                  <c:y val="0.1811711531016074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E3-4F7F-AC01-84A2F66054A8}"/>
                </c:ext>
              </c:extLst>
            </c:dLbl>
            <c:dLbl>
              <c:idx val="1"/>
              <c:layout>
                <c:manualLayout>
                  <c:x val="2.0369561587690239E-3"/>
                  <c:y val="0.1630540377914466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E3-4F7F-AC01-84A2F66054A8}"/>
                </c:ext>
              </c:extLst>
            </c:dLbl>
            <c:dLbl>
              <c:idx val="2"/>
              <c:layout>
                <c:manualLayout>
                  <c:x val="-1.4937505938296244E-16"/>
                  <c:y val="0.217405383721928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E3-4F7F-AC01-84A2F66054A8}"/>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'1.3_19'!$B$4:$B$6</c:f>
              <c:strCache>
                <c:ptCount val="3"/>
                <c:pt idx="0">
                  <c:v>insgesamt</c:v>
                </c:pt>
                <c:pt idx="1">
                  <c:v>Männer</c:v>
                </c:pt>
                <c:pt idx="2">
                  <c:v>Frauen</c:v>
                </c:pt>
              </c:strCache>
            </c:strRef>
          </c:cat>
          <c:val>
            <c:numRef>
              <c:f>'1.3_19'!$F$4:$F$6</c:f>
              <c:numCache>
                <c:formatCode>General</c:formatCode>
                <c:ptCount val="3"/>
                <c:pt idx="0">
                  <c:v>-0.11093287936583351</c:v>
                </c:pt>
                <c:pt idx="1">
                  <c:v>-6.1199318370585676E-2</c:v>
                </c:pt>
                <c:pt idx="2">
                  <c:v>-0.18471920753574889</c:v>
                </c:pt>
              </c:numCache>
            </c:numRef>
          </c:val>
          <c:extLst>
            <c:ext xmlns:c16="http://schemas.microsoft.com/office/drawing/2014/chart" uri="{C3380CC4-5D6E-409C-BE32-E72D297353CC}">
              <c16:uniqueId val="{00000006-63E3-4F7F-AC01-84A2F66054A8}"/>
            </c:ext>
          </c:extLst>
        </c:ser>
        <c:dLbls>
          <c:showLegendKey val="0"/>
          <c:showVal val="1"/>
          <c:showCatName val="0"/>
          <c:showSerName val="0"/>
          <c:showPercent val="0"/>
          <c:showBubbleSize val="0"/>
        </c:dLbls>
        <c:gapWidth val="150"/>
        <c:axId val="480683616"/>
        <c:axId val="480684792"/>
      </c:barChart>
      <c:catAx>
        <c:axId val="480683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792"/>
        <c:crossesAt val="0"/>
        <c:auto val="1"/>
        <c:lblAlgn val="ctr"/>
        <c:lblOffset val="300"/>
        <c:tickLblSkip val="1"/>
        <c:tickMarkSkip val="1"/>
        <c:noMultiLvlLbl val="0"/>
      </c:catAx>
      <c:valAx>
        <c:axId val="4806847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36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2018,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BF08-4DB4-8423-C2A9FC1E54EA}"/>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BF08-4DB4-8423-C2A9FC1E54EA}"/>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BF08-4DB4-8423-C2A9FC1E54EA}"/>
              </c:ext>
            </c:extLst>
          </c:dPt>
          <c:dLbls>
            <c:dLbl>
              <c:idx val="0"/>
              <c:layout>
                <c:manualLayout>
                  <c:x val="0"/>
                  <c:y val="0.156829814953167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08-4DB4-8423-C2A9FC1E54EA}"/>
                </c:ext>
              </c:extLst>
            </c:dLbl>
            <c:dLbl>
              <c:idx val="1"/>
              <c:layout>
                <c:manualLayout>
                  <c:x val="0"/>
                  <c:y val="0.141621139805865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08-4DB4-8423-C2A9FC1E54EA}"/>
                </c:ext>
              </c:extLst>
            </c:dLbl>
            <c:dLbl>
              <c:idx val="2"/>
              <c:layout>
                <c:manualLayout>
                  <c:x val="2.2129491328375861E-3"/>
                  <c:y val="0.206730210620084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08-4DB4-8423-C2A9FC1E54EA}"/>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'1.3_18'!$H$4:$H$6</c:f>
              <c:strCache>
                <c:ptCount val="3"/>
                <c:pt idx="0">
                  <c:v>insgesamt</c:v>
                </c:pt>
                <c:pt idx="1">
                  <c:v>Männer</c:v>
                </c:pt>
                <c:pt idx="2">
                  <c:v>Frauen</c:v>
                </c:pt>
              </c:strCache>
            </c:strRef>
          </c:cat>
          <c:val>
            <c:numRef>
              <c:f>'1.3_18'!$L$4:$L$6</c:f>
              <c:numCache>
                <c:formatCode>0.00</c:formatCode>
                <c:ptCount val="3"/>
                <c:pt idx="0">
                  <c:v>-0.13569936926940396</c:v>
                </c:pt>
                <c:pt idx="1">
                  <c:v>-9.1171454755673231E-2</c:v>
                </c:pt>
                <c:pt idx="2">
                  <c:v>-0.19979555625131473</c:v>
                </c:pt>
              </c:numCache>
            </c:numRef>
          </c:val>
          <c:extLst>
            <c:ext xmlns:c16="http://schemas.microsoft.com/office/drawing/2014/chart" uri="{C3380CC4-5D6E-409C-BE32-E72D297353CC}">
              <c16:uniqueId val="{00000006-BF08-4DB4-8423-C2A9FC1E54EA}"/>
            </c:ext>
          </c:extLst>
        </c:ser>
        <c:dLbls>
          <c:showLegendKey val="0"/>
          <c:showVal val="1"/>
          <c:showCatName val="0"/>
          <c:showSerName val="0"/>
          <c:showPercent val="0"/>
          <c:showBubbleSize val="0"/>
        </c:dLbls>
        <c:gapWidth val="150"/>
        <c:axId val="480684008"/>
        <c:axId val="480684400"/>
      </c:barChart>
      <c:catAx>
        <c:axId val="480684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400"/>
        <c:crossesAt val="0"/>
        <c:auto val="1"/>
        <c:lblAlgn val="ctr"/>
        <c:lblOffset val="800"/>
        <c:tickLblSkip val="1"/>
        <c:tickMarkSkip val="1"/>
        <c:noMultiLvlLbl val="0"/>
      </c:catAx>
      <c:valAx>
        <c:axId val="48068440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0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2016, Wetteraukreis</a:t>
            </a:r>
          </a:p>
        </c:rich>
      </c:tx>
      <c:layout>
        <c:manualLayout>
          <c:xMode val="edge"/>
          <c:yMode val="edge"/>
          <c:x val="0.24747529555600425"/>
          <c:y val="6.1425073902422064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'[1]Index-gesamt_WE_G'!$A$4</c:f>
              <c:strCache>
                <c:ptCount val="1"/>
                <c:pt idx="0">
                  <c:v>insgesamt</c:v>
                </c:pt>
              </c:strCache>
            </c:strRef>
          </c:tx>
          <c:spPr>
            <a:solidFill>
              <a:schemeClr val="bg1">
                <a:lumMod val="75000"/>
              </a:schemeClr>
            </a:solidFill>
            <a:ln>
              <a:solidFill>
                <a:schemeClr val="tx1"/>
              </a:solidFill>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'[1]Index-gesamt_WE_G'!$B$3:$H$3</c:f>
              <c:strCache>
                <c:ptCount val="7"/>
                <c:pt idx="0">
                  <c:v>SvB</c:v>
                </c:pt>
                <c:pt idx="1">
                  <c:v>SGB II</c:v>
                </c:pt>
                <c:pt idx="2">
                  <c:v>SGB III</c:v>
                </c:pt>
                <c:pt idx="3">
                  <c:v>Jugend</c:v>
                </c:pt>
                <c:pt idx="4">
                  <c:v>Selbständigkeit</c:v>
                </c:pt>
                <c:pt idx="5">
                  <c:v>Maßnahmen</c:v>
                </c:pt>
                <c:pt idx="6">
                  <c:v>Integrationsindex gesamt</c:v>
                </c:pt>
              </c:strCache>
            </c:strRef>
          </c:cat>
          <c:val>
            <c:numRef>
              <c:f>'[1]Index-gesamt_WE_G'!$B$4:$H$4</c:f>
              <c:numCache>
                <c:formatCode>General</c:formatCode>
                <c:ptCount val="7"/>
                <c:pt idx="0">
                  <c:v>-0.17192852601746833</c:v>
                </c:pt>
                <c:pt idx="1">
                  <c:v>-0.40899523894049672</c:v>
                </c:pt>
                <c:pt idx="2">
                  <c:v>4.2443961710391553E-2</c:v>
                </c:pt>
                <c:pt idx="3">
                  <c:v>-0.11719630533963316</c:v>
                </c:pt>
                <c:pt idx="4">
                  <c:v>0.30941988493019523</c:v>
                </c:pt>
                <c:pt idx="5">
                  <c:v>0.17574229695247223</c:v>
                </c:pt>
                <c:pt idx="6">
                  <c:v>-0.12738918778822111</c:v>
                </c:pt>
              </c:numCache>
            </c:numRef>
          </c:val>
          <c:extLst>
            <c:ext xmlns:c16="http://schemas.microsoft.com/office/drawing/2014/chart" uri="{C3380CC4-5D6E-409C-BE32-E72D297353CC}">
              <c16:uniqueId val="{00000001-AA49-4FBC-8DA0-AD9B6961BD8D}"/>
            </c:ext>
          </c:extLst>
        </c:ser>
        <c:ser>
          <c:idx val="5"/>
          <c:order val="1"/>
          <c:tx>
            <c:strRef>
              <c:f>'[1]Index-gesamt_WE_G'!$A$5</c:f>
              <c:strCache>
                <c:ptCount val="1"/>
                <c:pt idx="0">
                  <c:v>männlich</c:v>
                </c:pt>
              </c:strCache>
            </c:strRef>
          </c:tx>
          <c:spPr>
            <a:solidFill>
              <a:schemeClr val="accent5"/>
            </a:solidFill>
            <a:ln>
              <a:solidFill>
                <a:sysClr val="windowText" lastClr="000000"/>
              </a:solidFill>
            </a:ln>
          </c:spPr>
          <c:invertIfNegative val="0"/>
          <c:dLbls>
            <c:dLbl>
              <c:idx val="2"/>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49-4FBC-8DA0-AD9B6961BD8D}"/>
                </c:ext>
              </c:extLst>
            </c:dLbl>
            <c:dLbl>
              <c:idx val="3"/>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'[1]Index-gesamt_WE_G'!$B$3:$H$3</c:f>
              <c:strCache>
                <c:ptCount val="7"/>
                <c:pt idx="0">
                  <c:v>SvB</c:v>
                </c:pt>
                <c:pt idx="1">
                  <c:v>SGB II</c:v>
                </c:pt>
                <c:pt idx="2">
                  <c:v>SGB III</c:v>
                </c:pt>
                <c:pt idx="3">
                  <c:v>Jugend</c:v>
                </c:pt>
                <c:pt idx="4">
                  <c:v>Selbständigkeit</c:v>
                </c:pt>
                <c:pt idx="5">
                  <c:v>Maßnahmen</c:v>
                </c:pt>
                <c:pt idx="6">
                  <c:v>Integrationsindex gesamt</c:v>
                </c:pt>
              </c:strCache>
            </c:strRef>
          </c:cat>
          <c:val>
            <c:numRef>
              <c:f>'[1]Index-gesamt_WE_G'!$B$5:$H$5</c:f>
              <c:numCache>
                <c:formatCode>General</c:formatCode>
                <c:ptCount val="7"/>
                <c:pt idx="0">
                  <c:v>-0.15252446472693038</c:v>
                </c:pt>
                <c:pt idx="1">
                  <c:v>-0.37729470084589245</c:v>
                </c:pt>
                <c:pt idx="2">
                  <c:v>7.1725475002372918E-2</c:v>
                </c:pt>
                <c:pt idx="3">
                  <c:v>-0.14656177185561209</c:v>
                </c:pt>
                <c:pt idx="4">
                  <c:v>0.30941988493019523</c:v>
                </c:pt>
                <c:pt idx="5">
                  <c:v>0.18373656332421406</c:v>
                </c:pt>
                <c:pt idx="6">
                  <c:v>-0.11522922563490461</c:v>
                </c:pt>
              </c:numCache>
            </c:numRef>
          </c:val>
          <c:extLst>
            <c:ext xmlns:c16="http://schemas.microsoft.com/office/drawing/2014/chart" uri="{C3380CC4-5D6E-409C-BE32-E72D297353CC}">
              <c16:uniqueId val="{00000004-AA49-4FBC-8DA0-AD9B6961BD8D}"/>
            </c:ext>
          </c:extLst>
        </c:ser>
        <c:ser>
          <c:idx val="6"/>
          <c:order val="2"/>
          <c:tx>
            <c:strRef>
              <c:f>'[1]Index-gesamt_WE_G'!$A$6</c:f>
              <c:strCache>
                <c:ptCount val="1"/>
                <c:pt idx="0">
                  <c:v>weiblich</c:v>
                </c:pt>
              </c:strCache>
            </c:strRef>
          </c:tx>
          <c:spPr>
            <a:solidFill>
              <a:srgbClr val="FF7C80"/>
            </a:solidFill>
            <a:ln>
              <a:solidFill>
                <a:sysClr val="windowText" lastClr="000000"/>
              </a:solidFill>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5-AA49-4FBC-8DA0-AD9B6961BD8D}"/>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'[1]Index-gesamt_WE_G'!$B$3:$H$3</c:f>
              <c:strCache>
                <c:ptCount val="7"/>
                <c:pt idx="0">
                  <c:v>SvB</c:v>
                </c:pt>
                <c:pt idx="1">
                  <c:v>SGB II</c:v>
                </c:pt>
                <c:pt idx="2">
                  <c:v>SGB III</c:v>
                </c:pt>
                <c:pt idx="3">
                  <c:v>Jugend</c:v>
                </c:pt>
                <c:pt idx="4">
                  <c:v>Selbständigkeit</c:v>
                </c:pt>
                <c:pt idx="5">
                  <c:v>Maßnahmen</c:v>
                </c:pt>
                <c:pt idx="6">
                  <c:v>Integrationsindex gesamt</c:v>
                </c:pt>
              </c:strCache>
            </c:strRef>
          </c:cat>
          <c:val>
            <c:numRef>
              <c:f>'[1]Index-gesamt_WE_G'!$B$6:$H$6</c:f>
              <c:numCache>
                <c:formatCode>General</c:formatCode>
                <c:ptCount val="7"/>
                <c:pt idx="0">
                  <c:v>-0.20167738045448624</c:v>
                </c:pt>
                <c:pt idx="1">
                  <c:v>-0.44306218557908328</c:v>
                </c:pt>
                <c:pt idx="2">
                  <c:v>1.0603926539294761E-2</c:v>
                </c:pt>
                <c:pt idx="3">
                  <c:v>-7.1599716702528529E-2</c:v>
                </c:pt>
                <c:pt idx="4">
                  <c:v>0.30941988493019523</c:v>
                </c:pt>
                <c:pt idx="5">
                  <c:v>0.15449544545960303</c:v>
                </c:pt>
                <c:pt idx="6">
                  <c:v>-0.14257418718566106</c:v>
                </c:pt>
              </c:numCache>
            </c:numRef>
          </c:val>
          <c:extLst>
            <c:ext xmlns:c16="http://schemas.microsoft.com/office/drawing/2014/chart" uri="{C3380CC4-5D6E-409C-BE32-E72D297353CC}">
              <c16:uniqueId val="{00000006-AA49-4FBC-8DA0-AD9B6961BD8D}"/>
            </c:ext>
          </c:extLst>
        </c:ser>
        <c:dLbls>
          <c:showLegendKey val="0"/>
          <c:showVal val="1"/>
          <c:showCatName val="0"/>
          <c:showSerName val="0"/>
          <c:showPercent val="0"/>
          <c:showBubbleSize val="0"/>
        </c:dLbls>
        <c:gapWidth val="200"/>
        <c:axId val="-1134802016"/>
        <c:axId val="-1134798208"/>
      </c:barChart>
      <c:catAx>
        <c:axId val="-1134802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134798208"/>
        <c:crossesAt val="0"/>
        <c:auto val="1"/>
        <c:lblAlgn val="ctr"/>
        <c:lblOffset val="100"/>
        <c:tickLblSkip val="1"/>
        <c:tickMarkSkip val="1"/>
        <c:noMultiLvlLbl val="0"/>
      </c:catAx>
      <c:valAx>
        <c:axId val="-1134798208"/>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802016"/>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28" footer="0.49212598450000028"/>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2018,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03C-4556-9EAB-56978CAAAC8D}"/>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03C-4556-9EAB-56978CAAAC8D}"/>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03C-4556-9EAB-56978CAAAC8D}"/>
              </c:ext>
            </c:extLst>
          </c:dPt>
          <c:dLbls>
            <c:dLbl>
              <c:idx val="0"/>
              <c:layout>
                <c:manualLayout>
                  <c:x val="0"/>
                  <c:y val="0.1811711531016074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3C-4556-9EAB-56978CAAAC8D}"/>
                </c:ext>
              </c:extLst>
            </c:dLbl>
            <c:dLbl>
              <c:idx val="1"/>
              <c:layout>
                <c:manualLayout>
                  <c:x val="2.0369561587690239E-3"/>
                  <c:y val="0.16305403779144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3C-4556-9EAB-56978CAAAC8D}"/>
                </c:ext>
              </c:extLst>
            </c:dLbl>
            <c:dLbl>
              <c:idx val="2"/>
              <c:layout>
                <c:manualLayout>
                  <c:x val="-1.4937505938296244E-16"/>
                  <c:y val="0.217405383721928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3C-4556-9EAB-56978CAAAC8D}"/>
                </c:ext>
              </c:extLst>
            </c:dLbl>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'1.3_18'!$B$4:$B$6</c:f>
              <c:strCache>
                <c:ptCount val="3"/>
                <c:pt idx="0">
                  <c:v>insgesamt</c:v>
                </c:pt>
                <c:pt idx="1">
                  <c:v>Männer</c:v>
                </c:pt>
                <c:pt idx="2">
                  <c:v>Frauen</c:v>
                </c:pt>
              </c:strCache>
            </c:strRef>
          </c:cat>
          <c:val>
            <c:numRef>
              <c:f>'1.3_18'!$F$4:$F$6</c:f>
              <c:numCache>
                <c:formatCode>General</c:formatCode>
                <c:ptCount val="3"/>
                <c:pt idx="0">
                  <c:v>-0.17252083164428611</c:v>
                </c:pt>
                <c:pt idx="1">
                  <c:v>-0.13328349629570213</c:v>
                </c:pt>
                <c:pt idx="2">
                  <c:v>-0.22813160532175547</c:v>
                </c:pt>
              </c:numCache>
            </c:numRef>
          </c:val>
          <c:extLst>
            <c:ext xmlns:c16="http://schemas.microsoft.com/office/drawing/2014/chart" uri="{C3380CC4-5D6E-409C-BE32-E72D297353CC}">
              <c16:uniqueId val="{00000006-603C-4556-9EAB-56978CAAAC8D}"/>
            </c:ext>
          </c:extLst>
        </c:ser>
        <c:dLbls>
          <c:showLegendKey val="0"/>
          <c:showVal val="1"/>
          <c:showCatName val="0"/>
          <c:showSerName val="0"/>
          <c:showPercent val="0"/>
          <c:showBubbleSize val="0"/>
        </c:dLbls>
        <c:gapWidth val="150"/>
        <c:axId val="480683616"/>
        <c:axId val="480684792"/>
      </c:barChart>
      <c:catAx>
        <c:axId val="480683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4792"/>
        <c:crossesAt val="0"/>
        <c:auto val="1"/>
        <c:lblAlgn val="ctr"/>
        <c:lblOffset val="300"/>
        <c:tickLblSkip val="1"/>
        <c:tickMarkSkip val="1"/>
        <c:noMultiLvlLbl val="0"/>
      </c:catAx>
      <c:valAx>
        <c:axId val="4806847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068361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2017,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5D50-4B0C-A237-959E6518779F}"/>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5D50-4B0C-A237-959E6518779F}"/>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5D50-4B0C-A237-959E6518779F}"/>
              </c:ext>
            </c:extLst>
          </c:dPt>
          <c:dLbls>
            <c:dLbl>
              <c:idx val="1"/>
              <c:layout>
                <c:manualLayout>
                  <c:x val="0"/>
                  <c:y val="-2.946631457901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50-4B0C-A237-959E6518779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'1.3_17'!$H$4:$H$6</c:f>
              <c:strCache>
                <c:ptCount val="3"/>
                <c:pt idx="0">
                  <c:v>insgesamt</c:v>
                </c:pt>
                <c:pt idx="1">
                  <c:v>Männer</c:v>
                </c:pt>
                <c:pt idx="2">
                  <c:v>Frauen</c:v>
                </c:pt>
              </c:strCache>
            </c:strRef>
          </c:cat>
          <c:val>
            <c:numRef>
              <c:f>'1.3_17'!$L$4:$L$6</c:f>
              <c:numCache>
                <c:formatCode>0.00</c:formatCode>
                <c:ptCount val="3"/>
                <c:pt idx="0">
                  <c:v>-0.12291736149258914</c:v>
                </c:pt>
                <c:pt idx="1">
                  <c:v>-7.8442412042529552E-2</c:v>
                </c:pt>
                <c:pt idx="2">
                  <c:v>-0.18709579315503166</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706332592"/>
        <c:axId val="-706339120"/>
      </c:barChart>
      <c:catAx>
        <c:axId val="-706332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9120"/>
        <c:crossesAt val="0"/>
        <c:auto val="1"/>
        <c:lblAlgn val="ctr"/>
        <c:lblOffset val="300"/>
        <c:tickLblSkip val="1"/>
        <c:tickMarkSkip val="1"/>
        <c:noMultiLvlLbl val="0"/>
      </c:catAx>
      <c:valAx>
        <c:axId val="-7063391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25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2017,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D2C-44FA-8951-2EC9DF09975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D2C-44FA-8951-2EC9DF09975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D2C-44FA-8951-2EC9DF09975E}"/>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'1.3_17'!$B$4:$B$6</c:f>
              <c:strCache>
                <c:ptCount val="3"/>
                <c:pt idx="0">
                  <c:v>insgesamt</c:v>
                </c:pt>
                <c:pt idx="1">
                  <c:v>Männer</c:v>
                </c:pt>
                <c:pt idx="2">
                  <c:v>Frauen</c:v>
                </c:pt>
              </c:strCache>
            </c:strRef>
          </c:cat>
          <c:val>
            <c:numRef>
              <c:f>'1.3_17'!$F$4:$F$6</c:f>
              <c:numCache>
                <c:formatCode>General</c:formatCode>
                <c:ptCount val="3"/>
                <c:pt idx="0">
                  <c:v>-0.3560486065834052</c:v>
                </c:pt>
                <c:pt idx="1">
                  <c:v>-0.31155829569006843</c:v>
                </c:pt>
                <c:pt idx="2">
                  <c:v>-0.41465198630293365</c:v>
                </c:pt>
              </c:numCache>
            </c:numRef>
          </c:val>
          <c:extLst>
            <c:ext xmlns:c16="http://schemas.microsoft.com/office/drawing/2014/chart" uri="{C3380CC4-5D6E-409C-BE32-E72D297353CC}">
              <c16:uniqueId val="{00000006-9D2C-44FA-8951-2EC9DF09975E}"/>
            </c:ext>
          </c:extLst>
        </c:ser>
        <c:dLbls>
          <c:showLegendKey val="0"/>
          <c:showVal val="1"/>
          <c:showCatName val="0"/>
          <c:showSerName val="0"/>
          <c:showPercent val="0"/>
          <c:showBubbleSize val="0"/>
        </c:dLbls>
        <c:gapWidth val="150"/>
        <c:axId val="-706330960"/>
        <c:axId val="-706313008"/>
      </c:barChart>
      <c:catAx>
        <c:axId val="-706330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13008"/>
        <c:crossesAt val="0"/>
        <c:auto val="1"/>
        <c:lblAlgn val="ctr"/>
        <c:lblOffset val="300"/>
        <c:tickLblSkip val="1"/>
        <c:tickMarkSkip val="1"/>
        <c:noMultiLvlLbl val="0"/>
      </c:catAx>
      <c:valAx>
        <c:axId val="-70631300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09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2016,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5D50-4B0C-A237-959E6518779F}"/>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5D50-4B0C-A237-959E6518779F}"/>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5D50-4B0C-A237-959E6518779F}"/>
              </c:ext>
            </c:extLst>
          </c:dPt>
          <c:dLbls>
            <c:dLbl>
              <c:idx val="0"/>
              <c:layout>
                <c:manualLayout>
                  <c:x val="-3.0867646920479247E-3"/>
                  <c:y val="4.21523717042072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50-4B0C-A237-959E6518779F}"/>
                </c:ext>
              </c:extLst>
            </c:dLbl>
            <c:dLbl>
              <c:idx val="1"/>
              <c:layout>
                <c:manualLayout>
                  <c:x val="-5.3564003424303149E-3"/>
                  <c:y val="-9.10261552426576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50-4B0C-A237-959E6518779F}"/>
                </c:ext>
              </c:extLst>
            </c:dLbl>
            <c:dLbl>
              <c:idx val="2"/>
              <c:layout>
                <c:manualLayout>
                  <c:x val="-1.7522696819640421E-16"/>
                  <c:y val="9.54311006030425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50-4B0C-A237-959E6518779F}"/>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'[4]Index-SVB_HE_G'!$A$3:$A$5</c:f>
              <c:strCache>
                <c:ptCount val="3"/>
                <c:pt idx="0">
                  <c:v>insgesamt</c:v>
                </c:pt>
                <c:pt idx="1">
                  <c:v>Männer</c:v>
                </c:pt>
                <c:pt idx="2">
                  <c:v>Frauen</c:v>
                </c:pt>
              </c:strCache>
            </c:strRef>
          </c:cat>
          <c:val>
            <c:numRef>
              <c:f>'[4]Index-SVB_HE_G'!$E$3:$E$5</c:f>
              <c:numCache>
                <c:formatCode>General</c:formatCode>
                <c:ptCount val="3"/>
                <c:pt idx="0">
                  <c:v>-0.13401673261294333</c:v>
                </c:pt>
                <c:pt idx="1">
                  <c:v>-9.3712977324196034E-2</c:v>
                </c:pt>
                <c:pt idx="2">
                  <c:v>-0.1914480766235398</c:v>
                </c:pt>
              </c:numCache>
            </c:numRef>
          </c:val>
          <c:extLst>
            <c:ext xmlns:c16="http://schemas.microsoft.com/office/drawing/2014/chart" uri="{C3380CC4-5D6E-409C-BE32-E72D297353CC}">
              <c16:uniqueId val="{00000006-5D50-4B0C-A237-959E6518779F}"/>
            </c:ext>
          </c:extLst>
        </c:ser>
        <c:dLbls>
          <c:showLegendKey val="0"/>
          <c:showVal val="1"/>
          <c:showCatName val="0"/>
          <c:showSerName val="0"/>
          <c:showPercent val="0"/>
          <c:showBubbleSize val="0"/>
        </c:dLbls>
        <c:gapWidth val="150"/>
        <c:axId val="-797811408"/>
        <c:axId val="-797801072"/>
      </c:barChart>
      <c:catAx>
        <c:axId val="-79781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1072"/>
        <c:crossesAt val="0"/>
        <c:auto val="1"/>
        <c:lblAlgn val="ctr"/>
        <c:lblOffset val="300"/>
        <c:tickLblSkip val="1"/>
        <c:tickMarkSkip val="1"/>
        <c:noMultiLvlLbl val="0"/>
      </c:catAx>
      <c:valAx>
        <c:axId val="-7978010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14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von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2016,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D2C-44FA-8951-2EC9DF09975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D2C-44FA-8951-2EC9DF09975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D2C-44FA-8951-2EC9DF09975E}"/>
              </c:ext>
            </c:extLst>
          </c:dPt>
          <c:dLbls>
            <c:numFmt formatCode="#,##0.00" sourceLinked="0"/>
            <c:spPr>
              <a:noFill/>
              <a:ln>
                <a:noFill/>
              </a:ln>
              <a:effectLst/>
            </c:spPr>
            <c:txPr>
              <a:bodyPr wrap="square" lIns="38100" tIns="19050" rIns="38100" bIns="19050" anchor="ctr">
                <a:spAutoFit/>
              </a:bodyPr>
              <a:lstStyle/>
              <a:p>
                <a:pPr>
                  <a:defRPr b="1"/>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'1.3_16'!$B$4:$B$6</c:f>
              <c:strCache>
                <c:ptCount val="3"/>
                <c:pt idx="0">
                  <c:v>insgesamt</c:v>
                </c:pt>
                <c:pt idx="1">
                  <c:v>Männer</c:v>
                </c:pt>
                <c:pt idx="2">
                  <c:v>Frauen</c:v>
                </c:pt>
              </c:strCache>
            </c:strRef>
          </c:cat>
          <c:val>
            <c:numRef>
              <c:f>'1.3_16'!$F$4:$F$6</c:f>
              <c:numCache>
                <c:formatCode>General</c:formatCode>
                <c:ptCount val="3"/>
                <c:pt idx="0">
                  <c:v>-0.17192852601746833</c:v>
                </c:pt>
                <c:pt idx="1">
                  <c:v>-0.15252446472693038</c:v>
                </c:pt>
                <c:pt idx="2">
                  <c:v>-0.20167738045448624</c:v>
                </c:pt>
              </c:numCache>
            </c:numRef>
          </c:val>
          <c:extLst>
            <c:ext xmlns:c16="http://schemas.microsoft.com/office/drawing/2014/chart" uri="{C3380CC4-5D6E-409C-BE32-E72D297353CC}">
              <c16:uniqueId val="{00000006-9D2C-44FA-8951-2EC9DF09975E}"/>
            </c:ext>
          </c:extLst>
        </c:ser>
        <c:dLbls>
          <c:showLegendKey val="0"/>
          <c:showVal val="1"/>
          <c:showCatName val="0"/>
          <c:showSerName val="0"/>
          <c:showPercent val="0"/>
          <c:showBubbleSize val="0"/>
        </c:dLbls>
        <c:gapWidth val="150"/>
        <c:axId val="-797820656"/>
        <c:axId val="-797820112"/>
      </c:barChart>
      <c:catAx>
        <c:axId val="-79782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0112"/>
        <c:crossesAt val="0"/>
        <c:auto val="1"/>
        <c:lblAlgn val="ctr"/>
        <c:lblOffset val="300"/>
        <c:tickLblSkip val="1"/>
        <c:tickMarkSkip val="1"/>
        <c:noMultiLvlLbl val="0"/>
      </c:catAx>
      <c:valAx>
        <c:axId val="-79782011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0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2015,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'1.3_15'!$I$5:$I$7</c:f>
              <c:strCache>
                <c:ptCount val="3"/>
                <c:pt idx="0">
                  <c:v>insgesamt</c:v>
                </c:pt>
                <c:pt idx="1">
                  <c:v>Männer</c:v>
                </c:pt>
                <c:pt idx="2">
                  <c:v>Frauen</c:v>
                </c:pt>
              </c:strCache>
            </c:strRef>
          </c:cat>
          <c:val>
            <c:numRef>
              <c:f>'1.3_15'!$M$5:$M$7</c:f>
              <c:numCache>
                <c:formatCode>General</c:formatCode>
                <c:ptCount val="3"/>
                <c:pt idx="0">
                  <c:v>-0.14355513803667064</c:v>
                </c:pt>
                <c:pt idx="1">
                  <c:v>-0.1050544645922824</c:v>
                </c:pt>
                <c:pt idx="2">
                  <c:v>-0.19764035605120878</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798352"/>
        <c:axId val="-797819568"/>
      </c:barChart>
      <c:catAx>
        <c:axId val="-797798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9568"/>
        <c:crossesAt val="0"/>
        <c:auto val="1"/>
        <c:lblAlgn val="ctr"/>
        <c:lblOffset val="300"/>
        <c:tickLblSkip val="1"/>
        <c:tickMarkSkip val="1"/>
        <c:noMultiLvlLbl val="0"/>
      </c:catAx>
      <c:valAx>
        <c:axId val="-79781956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83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2015,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C0C0C0"/>
              </a:solidFill>
              <a:ln w="12700">
                <a:solidFill>
                  <a:srgbClr val="000000"/>
                </a:solidFill>
                <a:prstDash val="solid"/>
              </a:ln>
            </c:spPr>
            <c:extLst>
              <c:ext xmlns:c16="http://schemas.microsoft.com/office/drawing/2014/chart" uri="{C3380CC4-5D6E-409C-BE32-E72D297353CC}">
                <c16:uniqueId val="{00000001-AEA2-4160-BCD7-809C7694ECA5}"/>
              </c:ext>
            </c:extLst>
          </c:dPt>
          <c:dPt>
            <c:idx val="1"/>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AEA2-4160-BCD7-809C7694ECA5}"/>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AEA2-4160-BCD7-809C7694ECA5}"/>
              </c:ext>
            </c:extLst>
          </c:dPt>
          <c:dLbls>
            <c:dLbl>
              <c:idx val="0"/>
              <c:layout>
                <c:manualLayout>
                  <c:x val="-6.9727843159390066E-4"/>
                  <c:y val="4.215237170420724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A2-4160-BCD7-809C7694ECA5}"/>
                </c:ext>
              </c:extLst>
            </c:dLbl>
            <c:dLbl>
              <c:idx val="1"/>
              <c:layout>
                <c:manualLayout>
                  <c:x val="-5.3564003424303175E-3"/>
                  <c:y val="8.77020399259744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A2-4160-BCD7-809C7694ECA5}"/>
                </c:ext>
              </c:extLst>
            </c:dLbl>
            <c:dLbl>
              <c:idx val="2"/>
              <c:layout>
                <c:manualLayout>
                  <c:x val="0"/>
                  <c:y val="-1.1904761904761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A2-4160-BCD7-809C7694ECA5}"/>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'[5]2015'!$A$3:$A$5</c:f>
              <c:strCache>
                <c:ptCount val="3"/>
                <c:pt idx="0">
                  <c:v>insgesamt</c:v>
                </c:pt>
                <c:pt idx="1">
                  <c:v>Männer</c:v>
                </c:pt>
                <c:pt idx="2">
                  <c:v>Frauen</c:v>
                </c:pt>
              </c:strCache>
            </c:strRef>
          </c:cat>
          <c:val>
            <c:numRef>
              <c:f>'[5]2015'!$E$3:$E$5</c:f>
              <c:numCache>
                <c:formatCode>General</c:formatCode>
                <c:ptCount val="3"/>
                <c:pt idx="0">
                  <c:v>-0.18761337032452019</c:v>
                </c:pt>
                <c:pt idx="1">
                  <c:v>-0.16681487602736955</c:v>
                </c:pt>
                <c:pt idx="2">
                  <c:v>-0.21848433165713188</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810864"/>
        <c:axId val="-797817392"/>
      </c:barChart>
      <c:catAx>
        <c:axId val="-797810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7392"/>
        <c:crossesAt val="0"/>
        <c:auto val="1"/>
        <c:lblAlgn val="ctr"/>
        <c:lblOffset val="300"/>
        <c:tickLblSkip val="1"/>
        <c:tickMarkSkip val="1"/>
        <c:noMultiLvlLbl val="0"/>
      </c:catAx>
      <c:valAx>
        <c:axId val="-79781739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086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2014,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'1.3_14'!$I$5:$I$7</c:f>
              <c:strCache>
                <c:ptCount val="3"/>
                <c:pt idx="0">
                  <c:v>insgesamt</c:v>
                </c:pt>
                <c:pt idx="1">
                  <c:v>Männer</c:v>
                </c:pt>
                <c:pt idx="2">
                  <c:v>Frauen</c:v>
                </c:pt>
              </c:strCache>
            </c:strRef>
          </c:cat>
          <c:val>
            <c:numRef>
              <c:f>'1.3_14'!$M$5:$M$7</c:f>
              <c:numCache>
                <c:formatCode>General</c:formatCode>
                <c:ptCount val="3"/>
                <c:pt idx="0">
                  <c:v>-0.1377603213493841</c:v>
                </c:pt>
                <c:pt idx="1">
                  <c:v>-8.9837937638380883E-2</c:v>
                </c:pt>
                <c:pt idx="2">
                  <c:v>-0.20015202864385473</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791824"/>
        <c:axId val="-797816848"/>
      </c:barChart>
      <c:catAx>
        <c:axId val="-797791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6848"/>
        <c:crossesAt val="0"/>
        <c:auto val="1"/>
        <c:lblAlgn val="ctr"/>
        <c:lblOffset val="300"/>
        <c:tickLblSkip val="1"/>
        <c:tickMarkSkip val="1"/>
        <c:noMultiLvlLbl val="0"/>
      </c:catAx>
      <c:valAx>
        <c:axId val="-79781684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182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2014,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'1.3_14'!$B$4:$B$6</c:f>
              <c:strCache>
                <c:ptCount val="3"/>
                <c:pt idx="0">
                  <c:v>insgesamt</c:v>
                </c:pt>
                <c:pt idx="1">
                  <c:v>Männer</c:v>
                </c:pt>
                <c:pt idx="2">
                  <c:v>Frauen</c:v>
                </c:pt>
              </c:strCache>
            </c:strRef>
          </c:cat>
          <c:val>
            <c:numRef>
              <c:f>'1.3_14'!$F$4:$F$6</c:f>
              <c:numCache>
                <c:formatCode>General</c:formatCode>
                <c:ptCount val="3"/>
                <c:pt idx="0">
                  <c:v>-0.16091785214279453</c:v>
                </c:pt>
                <c:pt idx="1">
                  <c:v>-0.12804791060310095</c:v>
                </c:pt>
                <c:pt idx="2">
                  <c:v>-0.2021868790014858</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791280"/>
        <c:axId val="-797816304"/>
      </c:barChart>
      <c:catAx>
        <c:axId val="-797791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6304"/>
        <c:crossesAt val="0"/>
        <c:auto val="1"/>
        <c:lblAlgn val="ctr"/>
        <c:lblOffset val="300"/>
        <c:tickLblSkip val="1"/>
        <c:tickMarkSkip val="1"/>
        <c:noMultiLvlLbl val="0"/>
      </c:catAx>
      <c:valAx>
        <c:axId val="-79781630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128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2013,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'1.3_13'!$I$5:$I$7</c:f>
              <c:strCache>
                <c:ptCount val="3"/>
                <c:pt idx="0">
                  <c:v>insgesamt</c:v>
                </c:pt>
                <c:pt idx="1">
                  <c:v>Männer</c:v>
                </c:pt>
                <c:pt idx="2">
                  <c:v>Frauen</c:v>
                </c:pt>
              </c:strCache>
            </c:strRef>
          </c:cat>
          <c:val>
            <c:numRef>
              <c:f>'1.3_13'!$M$5:$M$7</c:f>
              <c:numCache>
                <c:formatCode>General</c:formatCode>
                <c:ptCount val="3"/>
                <c:pt idx="0">
                  <c:v>-0.14216392066246697</c:v>
                </c:pt>
                <c:pt idx="1">
                  <c:v>-9.3711004639213114E-2</c:v>
                </c:pt>
                <c:pt idx="2">
                  <c:v>-0.20314825227363653</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815760"/>
        <c:axId val="-797810320"/>
      </c:barChart>
      <c:catAx>
        <c:axId val="-797815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0320"/>
        <c:crossesAt val="0"/>
        <c:auto val="1"/>
        <c:lblAlgn val="ctr"/>
        <c:lblOffset val="300"/>
        <c:tickLblSkip val="1"/>
        <c:tickMarkSkip val="1"/>
        <c:noMultiLvlLbl val="0"/>
      </c:catAx>
      <c:valAx>
        <c:axId val="-79781032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576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2016, Land Hessen</a:t>
            </a:r>
          </a:p>
        </c:rich>
      </c:tx>
      <c:layout>
        <c:manualLayout>
          <c:xMode val="edge"/>
          <c:yMode val="edge"/>
          <c:x val="0.27418469726540595"/>
          <c:y val="5.802718849746228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499"/>
        </c:manualLayout>
      </c:layout>
      <c:barChart>
        <c:barDir val="col"/>
        <c:grouping val="clustered"/>
        <c:varyColors val="0"/>
        <c:ser>
          <c:idx val="4"/>
          <c:order val="0"/>
          <c:tx>
            <c:strRef>
              <c:f>'[2]Index-gesamt_HE_G'!$A$4</c:f>
              <c:strCache>
                <c:ptCount val="1"/>
                <c:pt idx="0">
                  <c:v>insgesamt</c:v>
                </c:pt>
              </c:strCache>
            </c:strRef>
          </c:tx>
          <c:spPr>
            <a:solidFill>
              <a:srgbClr val="0070C0"/>
            </a:solidFill>
            <a:ln>
              <a:solidFill>
                <a:schemeClr val="tx1"/>
              </a:solidFill>
            </a:ln>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1965-4158-935E-3E6B8C80E4FC}"/>
                </c:ext>
              </c:extLst>
            </c:dLbl>
            <c:dLbl>
              <c:idx val="5"/>
              <c:layout>
                <c:manualLayout>
                  <c:x val="-5.5555555555556911E-3"/>
                  <c:y val="-9.7560975609756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65-4158-935E-3E6B8C80E4FC}"/>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'[2]Index-gesamt_HE_G'!$B$3:$H$3</c:f>
              <c:strCache>
                <c:ptCount val="7"/>
                <c:pt idx="0">
                  <c:v>SVB</c:v>
                </c:pt>
                <c:pt idx="1">
                  <c:v>SGB II</c:v>
                </c:pt>
                <c:pt idx="2">
                  <c:v>SGB III</c:v>
                </c:pt>
                <c:pt idx="3">
                  <c:v>Jugend</c:v>
                </c:pt>
                <c:pt idx="4">
                  <c:v>Selbständigkeit</c:v>
                </c:pt>
                <c:pt idx="5">
                  <c:v>Maßnahmen</c:v>
                </c:pt>
                <c:pt idx="6">
                  <c:v>Integrationsindex gesamt</c:v>
                </c:pt>
              </c:strCache>
            </c:strRef>
          </c:cat>
          <c:val>
            <c:numRef>
              <c:f>'[2]Index-gesamt_HE_G'!$B$4:$H$4</c:f>
              <c:numCache>
                <c:formatCode>General</c:formatCode>
                <c:ptCount val="7"/>
                <c:pt idx="0">
                  <c:v>-0.13430820767032525</c:v>
                </c:pt>
                <c:pt idx="1">
                  <c:v>-0.3558314003229921</c:v>
                </c:pt>
                <c:pt idx="2">
                  <c:v>-5.0720148319691738E-2</c:v>
                </c:pt>
                <c:pt idx="3">
                  <c:v>-9.4382812136392547E-2</c:v>
                </c:pt>
                <c:pt idx="4">
                  <c:v>0.29318003261389847</c:v>
                </c:pt>
                <c:pt idx="5">
                  <c:v>0.17877141914903716</c:v>
                </c:pt>
                <c:pt idx="6">
                  <c:v>-0.1121962054279063</c:v>
                </c:pt>
              </c:numCache>
            </c:numRef>
          </c:val>
          <c:extLst>
            <c:ext xmlns:c16="http://schemas.microsoft.com/office/drawing/2014/chart" uri="{C3380CC4-5D6E-409C-BE32-E72D297353CC}">
              <c16:uniqueId val="{00000002-1965-4158-935E-3E6B8C80E4FC}"/>
            </c:ext>
          </c:extLst>
        </c:ser>
        <c:ser>
          <c:idx val="5"/>
          <c:order val="1"/>
          <c:tx>
            <c:strRef>
              <c:f>'[2]Index-gesamt_HE_G'!$A$5</c:f>
              <c:strCache>
                <c:ptCount val="1"/>
                <c:pt idx="0">
                  <c:v>männlich</c:v>
                </c:pt>
              </c:strCache>
            </c:strRef>
          </c:tx>
          <c:spPr>
            <a:solidFill>
              <a:srgbClr val="00B050"/>
            </a:solidFill>
            <a:ln>
              <a:solidFill>
                <a:sysClr val="windowText" lastClr="000000"/>
              </a:solidFill>
            </a:ln>
          </c:spPr>
          <c:invertIfNegative val="0"/>
          <c:dLbls>
            <c:dLbl>
              <c:idx val="2"/>
              <c:layout>
                <c:manualLayout>
                  <c:x val="0"/>
                  <c:y val="-1.30078740157480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65-4158-935E-3E6B8C80E4FC}"/>
                </c:ext>
              </c:extLst>
            </c:dLbl>
            <c:dLbl>
              <c:idx val="3"/>
              <c:layout>
                <c:manualLayout>
                  <c:x val="3.7037037037036358E-3"/>
                  <c:y val="-6.5038089750975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65-4158-935E-3E6B8C80E4FC}"/>
                </c:ext>
              </c:extLst>
            </c:dLbl>
            <c:dLbl>
              <c:idx val="6"/>
              <c:layout>
                <c:manualLayout>
                  <c:x val="-1.3580090035221325E-16"/>
                  <c:y val="2.560655527815120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65-4158-935E-3E6B8C80E4FC}"/>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'[2]Index-gesamt_HE_G'!$B$3:$H$3</c:f>
              <c:strCache>
                <c:ptCount val="7"/>
                <c:pt idx="0">
                  <c:v>SVB</c:v>
                </c:pt>
                <c:pt idx="1">
                  <c:v>SGB II</c:v>
                </c:pt>
                <c:pt idx="2">
                  <c:v>SGB III</c:v>
                </c:pt>
                <c:pt idx="3">
                  <c:v>Jugend</c:v>
                </c:pt>
                <c:pt idx="4">
                  <c:v>Selbständigkeit</c:v>
                </c:pt>
                <c:pt idx="5">
                  <c:v>Maßnahmen</c:v>
                </c:pt>
                <c:pt idx="6">
                  <c:v>Integrationsindex gesamt</c:v>
                </c:pt>
              </c:strCache>
            </c:strRef>
          </c:cat>
          <c:val>
            <c:numRef>
              <c:f>'[2]Index-gesamt_HE_G'!$B$5:$H$5</c:f>
              <c:numCache>
                <c:formatCode>General</c:formatCode>
                <c:ptCount val="7"/>
                <c:pt idx="0">
                  <c:v>-9.4068302247538593E-2</c:v>
                </c:pt>
                <c:pt idx="1">
                  <c:v>-0.31702644151079395</c:v>
                </c:pt>
                <c:pt idx="2">
                  <c:v>-5.6291546543854709E-2</c:v>
                </c:pt>
                <c:pt idx="3">
                  <c:v>-8.3779185806594145E-2</c:v>
                </c:pt>
                <c:pt idx="4">
                  <c:v>0.29318003261389847</c:v>
                </c:pt>
                <c:pt idx="5">
                  <c:v>0.15967900430929338</c:v>
                </c:pt>
                <c:pt idx="6">
                  <c:v>-8.8313395133750736E-2</c:v>
                </c:pt>
              </c:numCache>
            </c:numRef>
          </c:val>
          <c:extLst>
            <c:ext xmlns:c16="http://schemas.microsoft.com/office/drawing/2014/chart" uri="{C3380CC4-5D6E-409C-BE32-E72D297353CC}">
              <c16:uniqueId val="{00000006-1965-4158-935E-3E6B8C80E4FC}"/>
            </c:ext>
          </c:extLst>
        </c:ser>
        <c:ser>
          <c:idx val="6"/>
          <c:order val="2"/>
          <c:tx>
            <c:strRef>
              <c:f>'[2]Index-gesamt_HE_G'!$A$6</c:f>
              <c:strCache>
                <c:ptCount val="1"/>
                <c:pt idx="0">
                  <c:v>weiblich</c:v>
                </c:pt>
              </c:strCache>
            </c:strRef>
          </c:tx>
          <c:spPr>
            <a:solidFill>
              <a:schemeClr val="accent1">
                <a:lumMod val="60000"/>
                <a:lumOff val="40000"/>
              </a:schemeClr>
            </a:solidFill>
            <a:ln>
              <a:solidFill>
                <a:sysClr val="windowText" lastClr="000000"/>
              </a:solidFill>
            </a:ln>
          </c:spPr>
          <c:invertIfNegative val="0"/>
          <c:dLbls>
            <c:dLbl>
              <c:idx val="3"/>
              <c:layout>
                <c:manualLayout>
                  <c:x val="1.8517789442986294E-3"/>
                  <c:y val="-2.1137955316561041E-2"/>
                </c:manualLayout>
              </c:layout>
              <c:numFmt formatCode="0.00" sourceLinked="0"/>
              <c:spPr>
                <a:noFill/>
                <a:ln w="25400">
                  <a:noFill/>
                </a:ln>
              </c:spPr>
              <c:txPr>
                <a:bodyPr wrap="square" lIns="38100" tIns="19050" rIns="38100" bIns="19050" anchor="ctr">
                  <a:no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extLst>
                <c:ext xmlns:c15="http://schemas.microsoft.com/office/drawing/2012/chart" uri="{CE6537A1-D6FC-4f65-9D91-7224C49458BB}">
                  <c15:layout>
                    <c:manualLayout>
                      <c:w val="4.0666666666666657E-2"/>
                      <c:h val="3.9186991869918697E-2"/>
                    </c:manualLayout>
                  </c15:layout>
                </c:ext>
                <c:ext xmlns:c16="http://schemas.microsoft.com/office/drawing/2014/chart" uri="{C3380CC4-5D6E-409C-BE32-E72D297353CC}">
                  <c16:uniqueId val="{00000007-1965-4158-935E-3E6B8C80E4FC}"/>
                </c:ext>
              </c:extLst>
            </c:dLbl>
            <c:dLbl>
              <c:idx val="4"/>
              <c:delete val="1"/>
              <c:extLst>
                <c:ext xmlns:c15="http://schemas.microsoft.com/office/drawing/2012/chart" uri="{CE6537A1-D6FC-4f65-9D91-7224C49458BB}"/>
                <c:ext xmlns:c16="http://schemas.microsoft.com/office/drawing/2014/chart" uri="{C3380CC4-5D6E-409C-BE32-E72D297353CC}">
                  <c16:uniqueId val="{00000008-1965-4158-935E-3E6B8C80E4FC}"/>
                </c:ext>
              </c:extLst>
            </c:dLbl>
            <c:dLbl>
              <c:idx val="5"/>
              <c:layout>
                <c:manualLayout>
                  <c:x val="0"/>
                  <c:y val="-9.7560975609756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65-4158-935E-3E6B8C80E4FC}"/>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'[2]Index-gesamt_HE_G'!$B$3:$H$3</c:f>
              <c:strCache>
                <c:ptCount val="7"/>
                <c:pt idx="0">
                  <c:v>SVB</c:v>
                </c:pt>
                <c:pt idx="1">
                  <c:v>SGB II</c:v>
                </c:pt>
                <c:pt idx="2">
                  <c:v>SGB III</c:v>
                </c:pt>
                <c:pt idx="3">
                  <c:v>Jugend</c:v>
                </c:pt>
                <c:pt idx="4">
                  <c:v>Selbständigkeit</c:v>
                </c:pt>
                <c:pt idx="5">
                  <c:v>Maßnahmen</c:v>
                </c:pt>
                <c:pt idx="6">
                  <c:v>Integrationsindex gesamt</c:v>
                </c:pt>
              </c:strCache>
            </c:strRef>
          </c:cat>
          <c:val>
            <c:numRef>
              <c:f>'[2]Index-gesamt_HE_G'!$B$6:$H$6</c:f>
              <c:numCache>
                <c:formatCode>General</c:formatCode>
                <c:ptCount val="7"/>
                <c:pt idx="0">
                  <c:v>-0.19166474948726964</c:v>
                </c:pt>
                <c:pt idx="1">
                  <c:v>-0.39548727535246075</c:v>
                </c:pt>
                <c:pt idx="2">
                  <c:v>-3.8120065406723747E-2</c:v>
                </c:pt>
                <c:pt idx="3">
                  <c:v>-4.7405391021797E-2</c:v>
                </c:pt>
                <c:pt idx="4">
                  <c:v>0.29318003261389847</c:v>
                </c:pt>
                <c:pt idx="5">
                  <c:v>0.19941373412712837</c:v>
                </c:pt>
                <c:pt idx="6">
                  <c:v>-0.13247715065892779</c:v>
                </c:pt>
              </c:numCache>
            </c:numRef>
          </c:val>
          <c:extLst>
            <c:ext xmlns:c16="http://schemas.microsoft.com/office/drawing/2014/chart" uri="{C3380CC4-5D6E-409C-BE32-E72D297353CC}">
              <c16:uniqueId val="{0000000A-1965-4158-935E-3E6B8C80E4FC}"/>
            </c:ext>
          </c:extLst>
        </c:ser>
        <c:dLbls>
          <c:showLegendKey val="0"/>
          <c:showVal val="1"/>
          <c:showCatName val="0"/>
          <c:showSerName val="0"/>
          <c:showPercent val="0"/>
          <c:showBubbleSize val="0"/>
        </c:dLbls>
        <c:gapWidth val="200"/>
        <c:axId val="-1134797120"/>
        <c:axId val="-1134793312"/>
      </c:barChart>
      <c:catAx>
        <c:axId val="-11347971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134793312"/>
        <c:crossesAt val="0"/>
        <c:auto val="1"/>
        <c:lblAlgn val="ctr"/>
        <c:lblOffset val="100"/>
        <c:tickLblSkip val="1"/>
        <c:tickMarkSkip val="1"/>
        <c:noMultiLvlLbl val="0"/>
      </c:catAx>
      <c:valAx>
        <c:axId val="-1134793312"/>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134797120"/>
        <c:crosses val="autoZero"/>
        <c:crossBetween val="between"/>
      </c:valAx>
      <c:spPr>
        <a:noFill/>
        <a:ln w="25400">
          <a:noFill/>
        </a:ln>
      </c:spPr>
    </c:plotArea>
    <c:legend>
      <c:legendPos val="b"/>
      <c:layout>
        <c:manualLayout>
          <c:xMode val="edge"/>
          <c:yMode val="edge"/>
          <c:x val="0.27522964979171843"/>
          <c:y val="0.89271089271089321"/>
          <c:w val="0.40234412365121031"/>
          <c:h val="4.9485301837270408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&amp;Z&amp;"Arial,Standard"&amp;8Vielfalt* in der Wetterau - Monitor zu Bevölkerung, Arbeit und Bildung</c:oddHeader>
    </c:headerFooter>
    <c:pageMargins b="0.98425196899999956" l="0.78740157499999996" r="0.78740157499999996" t="0.98425196899999956" header="0.49212598450000028" footer="0.49212598450000028"/>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2013,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'1.3_13'!$B$4:$B$6</c:f>
              <c:strCache>
                <c:ptCount val="3"/>
                <c:pt idx="0">
                  <c:v>insgesamt</c:v>
                </c:pt>
                <c:pt idx="1">
                  <c:v>Männer</c:v>
                </c:pt>
                <c:pt idx="2">
                  <c:v>Frauen</c:v>
                </c:pt>
              </c:strCache>
            </c:strRef>
          </c:cat>
          <c:val>
            <c:numRef>
              <c:f>'1.3_13'!$F$4:$F$6</c:f>
              <c:numCache>
                <c:formatCode>General</c:formatCode>
                <c:ptCount val="3"/>
                <c:pt idx="0">
                  <c:v>-0.1650688848996511</c:v>
                </c:pt>
                <c:pt idx="1">
                  <c:v>-0.12999377013517877</c:v>
                </c:pt>
                <c:pt idx="2">
                  <c:v>-0.20735070513279608</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795632"/>
        <c:axId val="-797814672"/>
      </c:barChart>
      <c:catAx>
        <c:axId val="-797795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4672"/>
        <c:crossesAt val="0"/>
        <c:auto val="1"/>
        <c:lblAlgn val="ctr"/>
        <c:lblOffset val="300"/>
        <c:tickLblSkip val="1"/>
        <c:tickMarkSkip val="1"/>
        <c:noMultiLvlLbl val="0"/>
      </c:catAx>
      <c:valAx>
        <c:axId val="-7978146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56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2012,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'1.3_12'!$I$5:$I$7</c:f>
              <c:strCache>
                <c:ptCount val="3"/>
                <c:pt idx="0">
                  <c:v>insgesamt</c:v>
                </c:pt>
                <c:pt idx="1">
                  <c:v>Männer</c:v>
                </c:pt>
                <c:pt idx="2">
                  <c:v>Frauen</c:v>
                </c:pt>
              </c:strCache>
            </c:strRef>
          </c:cat>
          <c:val>
            <c:numRef>
              <c:f>'1.3_12'!$M$5:$M$7</c:f>
              <c:numCache>
                <c:formatCode>General</c:formatCode>
                <c:ptCount val="3"/>
                <c:pt idx="0">
                  <c:v>-0.14342141643480821</c:v>
                </c:pt>
                <c:pt idx="1">
                  <c:v>-9.2684681067151775E-2</c:v>
                </c:pt>
                <c:pt idx="2">
                  <c:v>-0.20587938394121963</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795088"/>
        <c:axId val="-797804880"/>
      </c:barChart>
      <c:catAx>
        <c:axId val="-797795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4880"/>
        <c:crossesAt val="0"/>
        <c:auto val="1"/>
        <c:lblAlgn val="ctr"/>
        <c:lblOffset val="300"/>
        <c:tickLblSkip val="1"/>
        <c:tickMarkSkip val="1"/>
        <c:noMultiLvlLbl val="0"/>
      </c:catAx>
      <c:valAx>
        <c:axId val="-797804880"/>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508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2012,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'1.3_12'!$B$4:$B$6</c:f>
              <c:strCache>
                <c:ptCount val="3"/>
                <c:pt idx="0">
                  <c:v>insgesamt</c:v>
                </c:pt>
                <c:pt idx="1">
                  <c:v>Männer</c:v>
                </c:pt>
                <c:pt idx="2">
                  <c:v>Frauen</c:v>
                </c:pt>
              </c:strCache>
            </c:strRef>
          </c:cat>
          <c:val>
            <c:numRef>
              <c:f>'1.3_12'!$F$4:$F$6</c:f>
              <c:numCache>
                <c:formatCode>General</c:formatCode>
                <c:ptCount val="3"/>
                <c:pt idx="0">
                  <c:v>-0.16859923743355543</c:v>
                </c:pt>
                <c:pt idx="1">
                  <c:v>-0.12505764364535144</c:v>
                </c:pt>
                <c:pt idx="2">
                  <c:v>-0.219203128381664</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813584"/>
        <c:axId val="-797822832"/>
      </c:barChart>
      <c:catAx>
        <c:axId val="-79781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22832"/>
        <c:crossesAt val="0"/>
        <c:auto val="1"/>
        <c:lblAlgn val="ctr"/>
        <c:lblOffset val="300"/>
        <c:tickLblSkip val="1"/>
        <c:tickMarkSkip val="1"/>
        <c:noMultiLvlLbl val="0"/>
      </c:catAx>
      <c:valAx>
        <c:axId val="-79782283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358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2011,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'1.3_11'!$I$5:$I$7</c:f>
              <c:strCache>
                <c:ptCount val="3"/>
                <c:pt idx="0">
                  <c:v>insgesamt</c:v>
                </c:pt>
                <c:pt idx="1">
                  <c:v>Männer</c:v>
                </c:pt>
                <c:pt idx="2">
                  <c:v>Frauen</c:v>
                </c:pt>
              </c:strCache>
            </c:strRef>
          </c:cat>
          <c:val>
            <c:numRef>
              <c:f>'1.3_11'!$M$5:$M$7</c:f>
              <c:numCache>
                <c:formatCode>General</c:formatCode>
                <c:ptCount val="3"/>
                <c:pt idx="0">
                  <c:v>-0.14941981973514773</c:v>
                </c:pt>
                <c:pt idx="1">
                  <c:v>-9.4907766378608871E-2</c:v>
                </c:pt>
                <c:pt idx="2">
                  <c:v>-0.2166529958669805</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813040"/>
        <c:axId val="-797812496"/>
      </c:barChart>
      <c:catAx>
        <c:axId val="-797813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2496"/>
        <c:crossesAt val="0"/>
        <c:auto val="1"/>
        <c:lblAlgn val="ctr"/>
        <c:lblOffset val="300"/>
        <c:tickLblSkip val="1"/>
        <c:tickMarkSkip val="1"/>
        <c:noMultiLvlLbl val="0"/>
      </c:catAx>
      <c:valAx>
        <c:axId val="-79781249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304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2011,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'1.3_11'!$B$4:$B$6</c:f>
              <c:strCache>
                <c:ptCount val="3"/>
                <c:pt idx="0">
                  <c:v>insgesamt</c:v>
                </c:pt>
                <c:pt idx="1">
                  <c:v>Männer</c:v>
                </c:pt>
                <c:pt idx="2">
                  <c:v>Frauen</c:v>
                </c:pt>
              </c:strCache>
            </c:strRef>
          </c:cat>
          <c:val>
            <c:numRef>
              <c:f>'1.3_11'!$F$4:$F$6</c:f>
              <c:numCache>
                <c:formatCode>General</c:formatCode>
                <c:ptCount val="3"/>
                <c:pt idx="0">
                  <c:v>-0.17113193446889019</c:v>
                </c:pt>
                <c:pt idx="1">
                  <c:v>-0.12669785440606307</c:v>
                </c:pt>
                <c:pt idx="2">
                  <c:v>-0.22375497029544134</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811952"/>
        <c:axId val="-797809776"/>
      </c:barChart>
      <c:catAx>
        <c:axId val="-79781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9776"/>
        <c:crossesAt val="0"/>
        <c:auto val="1"/>
        <c:lblAlgn val="ctr"/>
        <c:lblOffset val="300"/>
        <c:tickLblSkip val="1"/>
        <c:tickMarkSkip val="1"/>
        <c:noMultiLvlLbl val="0"/>
      </c:catAx>
      <c:valAx>
        <c:axId val="-79780977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1195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2010,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dLbl>
              <c:idx val="1"/>
              <c:layout>
                <c:manualLayout>
                  <c:x val="0"/>
                  <c:y val="-2.1166388888888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9-4D6F-9FF6-C4DADCB910C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'1.3_10'!$I$5:$I$7</c:f>
              <c:strCache>
                <c:ptCount val="3"/>
                <c:pt idx="0">
                  <c:v>insgesamt</c:v>
                </c:pt>
                <c:pt idx="1">
                  <c:v>Männer</c:v>
                </c:pt>
                <c:pt idx="2">
                  <c:v>Frauen</c:v>
                </c:pt>
              </c:strCache>
            </c:strRef>
          </c:cat>
          <c:val>
            <c:numRef>
              <c:f>'1.3_10'!$M$5:$M$7</c:f>
              <c:numCache>
                <c:formatCode>General</c:formatCode>
                <c:ptCount val="3"/>
                <c:pt idx="0">
                  <c:v>-0.12460349566199569</c:v>
                </c:pt>
                <c:pt idx="1">
                  <c:v>-6.2721645882225285E-2</c:v>
                </c:pt>
                <c:pt idx="2">
                  <c:v>-0.19768801934429137</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797808"/>
        <c:axId val="-797808688"/>
      </c:barChart>
      <c:catAx>
        <c:axId val="-797797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8688"/>
        <c:crossesAt val="0"/>
        <c:auto val="1"/>
        <c:lblAlgn val="ctr"/>
        <c:lblOffset val="300"/>
        <c:tickLblSkip val="1"/>
        <c:tickMarkSkip val="1"/>
        <c:noMultiLvlLbl val="0"/>
      </c:catAx>
      <c:valAx>
        <c:axId val="-797808688"/>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78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2010,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'1.3_10'!$B$4:$B$6</c:f>
              <c:strCache>
                <c:ptCount val="3"/>
                <c:pt idx="0">
                  <c:v>insgesamt</c:v>
                </c:pt>
                <c:pt idx="1">
                  <c:v>Männer</c:v>
                </c:pt>
                <c:pt idx="2">
                  <c:v>Frauen</c:v>
                </c:pt>
              </c:strCache>
            </c:strRef>
          </c:cat>
          <c:val>
            <c:numRef>
              <c:f>'1.3_10'!$F$4:$F$6</c:f>
              <c:numCache>
                <c:formatCode>General</c:formatCode>
                <c:ptCount val="3"/>
                <c:pt idx="0">
                  <c:v>-0.14745812181474993</c:v>
                </c:pt>
                <c:pt idx="1">
                  <c:v>-8.311395690068446E-2</c:v>
                </c:pt>
                <c:pt idx="2">
                  <c:v>-0.21757735847677595</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792912"/>
        <c:axId val="-797808144"/>
      </c:barChart>
      <c:catAx>
        <c:axId val="-797792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8144"/>
        <c:crossesAt val="0"/>
        <c:auto val="1"/>
        <c:lblAlgn val="ctr"/>
        <c:lblOffset val="300"/>
        <c:tickLblSkip val="1"/>
        <c:tickMarkSkip val="1"/>
        <c:noMultiLvlLbl val="0"/>
      </c:catAx>
      <c:valAx>
        <c:axId val="-79780814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291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2009, Land Hessen</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23"/>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4249-4D6F-9FF6-C4DADCB910CE}"/>
              </c:ext>
            </c:extLst>
          </c:dPt>
          <c:dPt>
            <c:idx val="1"/>
            <c:invertIfNegative val="0"/>
            <c:bubble3D val="0"/>
            <c:spPr>
              <a:solidFill>
                <a:schemeClr val="accent5"/>
              </a:solidFill>
            </c:spPr>
            <c:extLst>
              <c:ext xmlns:c16="http://schemas.microsoft.com/office/drawing/2014/chart" uri="{C3380CC4-5D6E-409C-BE32-E72D297353CC}">
                <c16:uniqueId val="{00000003-4249-4D6F-9FF6-C4DADCB910CE}"/>
              </c:ext>
            </c:extLst>
          </c:dPt>
          <c:dLbls>
            <c:dLbl>
              <c:idx val="1"/>
              <c:layout>
                <c:manualLayout>
                  <c:x val="0"/>
                  <c:y val="-1.76386160107266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9-4D6F-9FF6-C4DADCB910C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'1.3_09'!$I$5:$I$7</c:f>
              <c:strCache>
                <c:ptCount val="3"/>
                <c:pt idx="0">
                  <c:v>insgesamt</c:v>
                </c:pt>
                <c:pt idx="1">
                  <c:v>Männer</c:v>
                </c:pt>
                <c:pt idx="2">
                  <c:v>Frauen</c:v>
                </c:pt>
              </c:strCache>
            </c:strRef>
          </c:cat>
          <c:val>
            <c:numRef>
              <c:f>'1.3_09'!$M$5:$M$7</c:f>
              <c:numCache>
                <c:formatCode>0.00</c:formatCode>
                <c:ptCount val="3"/>
                <c:pt idx="0">
                  <c:v>-0.12973643841265603</c:v>
                </c:pt>
                <c:pt idx="1">
                  <c:v>-7.0927980842686589E-2</c:v>
                </c:pt>
                <c:pt idx="2">
                  <c:v>-0.19992658937617902</c:v>
                </c:pt>
              </c:numCache>
            </c:numRef>
          </c:val>
          <c:extLst>
            <c:ext xmlns:c16="http://schemas.microsoft.com/office/drawing/2014/chart" uri="{C3380CC4-5D6E-409C-BE32-E72D297353CC}">
              <c16:uniqueId val="{00000006-4249-4D6F-9FF6-C4DADCB910CE}"/>
            </c:ext>
          </c:extLst>
        </c:ser>
        <c:dLbls>
          <c:showLegendKey val="0"/>
          <c:showVal val="1"/>
          <c:showCatName val="0"/>
          <c:showSerName val="0"/>
          <c:showPercent val="0"/>
          <c:showBubbleSize val="0"/>
        </c:dLbls>
        <c:gapWidth val="150"/>
        <c:axId val="-797807600"/>
        <c:axId val="-797807056"/>
      </c:barChart>
      <c:catAx>
        <c:axId val="-797807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7056"/>
        <c:crossesAt val="0"/>
        <c:auto val="1"/>
        <c:lblAlgn val="ctr"/>
        <c:lblOffset val="300"/>
        <c:tickLblSkip val="1"/>
        <c:tickMarkSkip val="1"/>
        <c:noMultiLvlLbl val="0"/>
      </c:catAx>
      <c:valAx>
        <c:axId val="-797807056"/>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760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 footer="0.492125984500001"/>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Index zur Beschäftigungsintegration von Migrant/innen, </a:t>
            </a:r>
          </a:p>
          <a:p>
            <a:pPr>
              <a:defRPr sz="900" b="0" i="0" u="none" strike="noStrike" baseline="0">
                <a:solidFill>
                  <a:srgbClr val="000000"/>
                </a:solidFill>
                <a:latin typeface="Arial"/>
                <a:ea typeface="Arial"/>
                <a:cs typeface="Arial"/>
              </a:defRPr>
            </a:pPr>
            <a:r>
              <a:rPr lang="de-DE" sz="900" b="1" i="0" u="none" strike="noStrike" baseline="0">
                <a:solidFill>
                  <a:srgbClr val="000000"/>
                </a:solidFill>
                <a:latin typeface="Arial"/>
                <a:cs typeface="Arial"/>
              </a:rPr>
              <a:t>sozialversicherungspflichtig Beschäftigte, 2009, Wetteraukreis</a:t>
            </a:r>
          </a:p>
        </c:rich>
      </c:tx>
      <c:layout>
        <c:manualLayout>
          <c:xMode val="edge"/>
          <c:yMode val="edge"/>
          <c:x val="0.22600787401574787"/>
          <c:y val="3.9682532220785841E-2"/>
        </c:manualLayout>
      </c:layout>
      <c:overlay val="0"/>
      <c:spPr>
        <a:noFill/>
        <a:ln w="25400">
          <a:noFill/>
        </a:ln>
      </c:spPr>
    </c:title>
    <c:autoTitleDeleted val="0"/>
    <c:plotArea>
      <c:layout>
        <c:manualLayout>
          <c:layoutTarget val="inner"/>
          <c:xMode val="edge"/>
          <c:yMode val="edge"/>
          <c:x val="7.4169919560736333E-2"/>
          <c:y val="0.15674665666791718"/>
          <c:w val="0.9159568427030097"/>
          <c:h val="0.7718275840519937"/>
        </c:manualLayout>
      </c:layout>
      <c:barChart>
        <c:barDir val="col"/>
        <c:grouping val="clustered"/>
        <c:varyColors val="0"/>
        <c:ser>
          <c:idx val="1"/>
          <c:order val="0"/>
          <c:spPr>
            <a:solidFill>
              <a:srgbClr val="FF7C80"/>
            </a:solidFill>
          </c:spPr>
          <c:invertIfNegative val="0"/>
          <c:dPt>
            <c:idx val="0"/>
            <c:invertIfNegative val="0"/>
            <c:bubble3D val="0"/>
            <c:spPr>
              <a:solidFill>
                <a:schemeClr val="bg1">
                  <a:lumMod val="75000"/>
                </a:schemeClr>
              </a:solidFill>
            </c:spPr>
            <c:extLst>
              <c:ext xmlns:c16="http://schemas.microsoft.com/office/drawing/2014/chart" uri="{C3380CC4-5D6E-409C-BE32-E72D297353CC}">
                <c16:uniqueId val="{00000001-AEA2-4160-BCD7-809C7694ECA5}"/>
              </c:ext>
            </c:extLst>
          </c:dPt>
          <c:dPt>
            <c:idx val="1"/>
            <c:invertIfNegative val="0"/>
            <c:bubble3D val="0"/>
            <c:spPr>
              <a:solidFill>
                <a:schemeClr val="accent5"/>
              </a:solidFill>
            </c:spPr>
            <c:extLst>
              <c:ext xmlns:c16="http://schemas.microsoft.com/office/drawing/2014/chart" uri="{C3380CC4-5D6E-409C-BE32-E72D297353CC}">
                <c16:uniqueId val="{00000003-AEA2-4160-BCD7-809C7694ECA5}"/>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'1.3_09'!$B$4:$B$6</c:f>
              <c:strCache>
                <c:ptCount val="3"/>
                <c:pt idx="0">
                  <c:v>insgesamt</c:v>
                </c:pt>
                <c:pt idx="1">
                  <c:v>Männer</c:v>
                </c:pt>
                <c:pt idx="2">
                  <c:v>Frauen</c:v>
                </c:pt>
              </c:strCache>
            </c:strRef>
          </c:cat>
          <c:val>
            <c:numRef>
              <c:f>'1.3_09'!$F$4:$F$6</c:f>
              <c:numCache>
                <c:formatCode>General</c:formatCode>
                <c:ptCount val="3"/>
                <c:pt idx="0">
                  <c:v>-0.14975089270554798</c:v>
                </c:pt>
                <c:pt idx="1">
                  <c:v>-9.1294548021070066E-2</c:v>
                </c:pt>
                <c:pt idx="2">
                  <c:v>-0.21628422433386185</c:v>
                </c:pt>
              </c:numCache>
            </c:numRef>
          </c:val>
          <c:extLst>
            <c:ext xmlns:c16="http://schemas.microsoft.com/office/drawing/2014/chart" uri="{C3380CC4-5D6E-409C-BE32-E72D297353CC}">
              <c16:uniqueId val="{00000006-AEA2-4160-BCD7-809C7694ECA5}"/>
            </c:ext>
          </c:extLst>
        </c:ser>
        <c:dLbls>
          <c:showLegendKey val="0"/>
          <c:showVal val="1"/>
          <c:showCatName val="0"/>
          <c:showSerName val="0"/>
          <c:showPercent val="0"/>
          <c:showBubbleSize val="0"/>
        </c:dLbls>
        <c:gapWidth val="150"/>
        <c:axId val="-797805968"/>
        <c:axId val="-797805424"/>
      </c:barChart>
      <c:catAx>
        <c:axId val="-797805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5424"/>
        <c:crossesAt val="0"/>
        <c:auto val="1"/>
        <c:lblAlgn val="ctr"/>
        <c:lblOffset val="300"/>
        <c:tickLblSkip val="1"/>
        <c:tickMarkSkip val="1"/>
        <c:noMultiLvlLbl val="0"/>
      </c:catAx>
      <c:valAx>
        <c:axId val="-797805424"/>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59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chemeClr val="bg1">
          <a:lumMod val="7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95" footer="0.4921259845000009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2019, Land Hessen</a:t>
            </a:r>
          </a:p>
        </c:rich>
      </c:tx>
      <c:layout>
        <c:manualLayout>
          <c:xMode val="edge"/>
          <c:yMode val="edge"/>
          <c:x val="0.18538669225486598"/>
          <c:y val="3.6039470476026618E-2"/>
        </c:manualLayout>
      </c:layout>
      <c:overlay val="0"/>
      <c:spPr>
        <a:noFill/>
        <a:ln w="25400">
          <a:noFill/>
        </a:ln>
      </c:spPr>
    </c:title>
    <c:autoTitleDeleted val="0"/>
    <c:plotArea>
      <c:layout>
        <c:manualLayout>
          <c:layoutTarget val="inner"/>
          <c:xMode val="edge"/>
          <c:yMode val="edge"/>
          <c:x val="7.6396537607147805E-2"/>
          <c:y val="0.15674651996625422"/>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137D-478C-9E66-F74BED4649F8}"/>
              </c:ext>
            </c:extLst>
          </c:dPt>
          <c:dPt>
            <c:idx val="1"/>
            <c:invertIfNegative val="0"/>
            <c:bubble3D val="0"/>
            <c:spPr>
              <a:ln>
                <a:solidFill>
                  <a:sysClr val="windowText" lastClr="000000"/>
                </a:solidFill>
              </a:ln>
            </c:spPr>
            <c:extLst>
              <c:ext xmlns:c16="http://schemas.microsoft.com/office/drawing/2014/chart" uri="{C3380CC4-5D6E-409C-BE32-E72D297353CC}">
                <c16:uniqueId val="{00000003-137D-478C-9E66-F74BED4649F8}"/>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137D-478C-9E66-F74BED4649F8}"/>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'1.3.1_19'!$H$5:$H$6</c:f>
              <c:strCache>
                <c:ptCount val="2"/>
                <c:pt idx="0">
                  <c:v>Anmeldungen</c:v>
                </c:pt>
                <c:pt idx="1">
                  <c:v>Abmeldungen</c:v>
                </c:pt>
              </c:strCache>
            </c:strRef>
          </c:cat>
          <c:val>
            <c:numRef>
              <c:f>'1.3.1_19'!$L$5:$L$6</c:f>
              <c:numCache>
                <c:formatCode>General</c:formatCode>
                <c:ptCount val="2"/>
                <c:pt idx="0">
                  <c:v>0.2375294470959719</c:v>
                </c:pt>
                <c:pt idx="1">
                  <c:v>0.22106709540408653</c:v>
                </c:pt>
              </c:numCache>
            </c:numRef>
          </c:val>
          <c:extLst>
            <c:ext xmlns:c16="http://schemas.microsoft.com/office/drawing/2014/chart" uri="{C3380CC4-5D6E-409C-BE32-E72D297353CC}">
              <c16:uniqueId val="{00000006-137D-478C-9E66-F74BED4649F8}"/>
            </c:ext>
          </c:extLst>
        </c:ser>
        <c:dLbls>
          <c:showLegendKey val="0"/>
          <c:showVal val="1"/>
          <c:showCatName val="0"/>
          <c:showSerName val="0"/>
          <c:showPercent val="0"/>
          <c:showBubbleSize val="0"/>
        </c:dLbls>
        <c:gapWidth val="150"/>
        <c:axId val="481600304"/>
        <c:axId val="367652856"/>
      </c:barChart>
      <c:catAx>
        <c:axId val="48160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67652856"/>
        <c:crossesAt val="0"/>
        <c:auto val="1"/>
        <c:lblAlgn val="ctr"/>
        <c:lblOffset val="300"/>
        <c:tickLblSkip val="1"/>
        <c:tickMarkSkip val="1"/>
        <c:noMultiLvlLbl val="0"/>
      </c:catAx>
      <c:valAx>
        <c:axId val="367652856"/>
        <c:scaling>
          <c:orientation val="minMax"/>
          <c:min val="-0.70000000000000151"/>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16003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DE" sz="800"/>
              <a:t>Kommunale</a:t>
            </a:r>
            <a:r>
              <a:rPr lang="de-DE" sz="800" baseline="0"/>
              <a:t> A</a:t>
            </a:r>
            <a:r>
              <a:rPr lang="de-DE" sz="800"/>
              <a:t>rbeitsmarktintegrationsindizes, 2015, Wetteraukreis</a:t>
            </a:r>
          </a:p>
        </c:rich>
      </c:tx>
      <c:layout>
        <c:manualLayout>
          <c:xMode val="edge"/>
          <c:yMode val="edge"/>
          <c:x val="0.24747523843470212"/>
          <c:y val="6.1425061425061427E-2"/>
        </c:manualLayout>
      </c:layout>
      <c:overlay val="0"/>
      <c:spPr>
        <a:noFill/>
        <a:ln w="25400">
          <a:noFill/>
        </a:ln>
      </c:spPr>
    </c:title>
    <c:autoTitleDeleted val="0"/>
    <c:plotArea>
      <c:layout>
        <c:manualLayout>
          <c:layoutTarget val="inner"/>
          <c:xMode val="edge"/>
          <c:yMode val="edge"/>
          <c:x val="5.1583552055993E-2"/>
          <c:y val="0.14418773820348618"/>
          <c:w val="0.9169948710539626"/>
          <c:h val="0.64198881773685024"/>
        </c:manualLayout>
      </c:layout>
      <c:barChart>
        <c:barDir val="col"/>
        <c:grouping val="clustered"/>
        <c:varyColors val="0"/>
        <c:ser>
          <c:idx val="4"/>
          <c:order val="0"/>
          <c:tx>
            <c:strRef>
              <c:f>'1.1_15'!$B$4</c:f>
              <c:strCache>
                <c:ptCount val="1"/>
                <c:pt idx="0">
                  <c:v>insgesamt</c:v>
                </c:pt>
              </c:strCache>
            </c:strRef>
          </c:tx>
          <c:spPr>
            <a:solidFill>
              <a:schemeClr val="bg1">
                <a:lumMod val="75000"/>
              </a:schemeClr>
            </a:solidFill>
            <a:ln>
              <a:solidFill>
                <a:schemeClr val="tx1"/>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'1.1_15'!$C$3:$I$3</c:f>
              <c:strCache>
                <c:ptCount val="7"/>
                <c:pt idx="0">
                  <c:v>SvB</c:v>
                </c:pt>
                <c:pt idx="1">
                  <c:v>SGB II</c:v>
                </c:pt>
                <c:pt idx="2">
                  <c:v>SGB III</c:v>
                </c:pt>
                <c:pt idx="3">
                  <c:v>Jugend</c:v>
                </c:pt>
                <c:pt idx="4">
                  <c:v>Selbständigkeit</c:v>
                </c:pt>
                <c:pt idx="5">
                  <c:v>Maßnahmen</c:v>
                </c:pt>
                <c:pt idx="6">
                  <c:v>Integrationsindex gesamt</c:v>
                </c:pt>
              </c:strCache>
            </c:strRef>
          </c:cat>
          <c:val>
            <c:numRef>
              <c:f>'1.1_15'!$C$4:$I$4</c:f>
              <c:numCache>
                <c:formatCode>General</c:formatCode>
                <c:ptCount val="7"/>
                <c:pt idx="0">
                  <c:v>-0.18761337032452019</c:v>
                </c:pt>
                <c:pt idx="1">
                  <c:v>-0.3992346927452286</c:v>
                </c:pt>
                <c:pt idx="2">
                  <c:v>2.0449422022055019E-2</c:v>
                </c:pt>
                <c:pt idx="3">
                  <c:v>-0.17488969429525406</c:v>
                </c:pt>
                <c:pt idx="4">
                  <c:v>0.35779785180395918</c:v>
                </c:pt>
                <c:pt idx="5">
                  <c:v>7.6483353197750237E-2</c:v>
                </c:pt>
                <c:pt idx="6">
                  <c:v>-0.14898941307245589</c:v>
                </c:pt>
              </c:numCache>
            </c:numRef>
          </c:val>
          <c:extLst>
            <c:ext xmlns:c16="http://schemas.microsoft.com/office/drawing/2014/chart" uri="{C3380CC4-5D6E-409C-BE32-E72D297353CC}">
              <c16:uniqueId val="{00000001-CA88-424A-899C-7FC761CEF310}"/>
            </c:ext>
          </c:extLst>
        </c:ser>
        <c:ser>
          <c:idx val="5"/>
          <c:order val="1"/>
          <c:tx>
            <c:strRef>
              <c:f>'1.1_15'!$B$5</c:f>
              <c:strCache>
                <c:ptCount val="1"/>
                <c:pt idx="0">
                  <c:v>männlich</c:v>
                </c:pt>
              </c:strCache>
            </c:strRef>
          </c:tx>
          <c:spPr>
            <a:solidFill>
              <a:schemeClr val="accent5"/>
            </a:solidFill>
            <a:ln>
              <a:solidFill>
                <a:sysClr val="windowText" lastClr="000000"/>
              </a:solidFill>
            </a:ln>
          </c:spPr>
          <c:invertIfNegative val="0"/>
          <c:dLbls>
            <c:dLbl>
              <c:idx val="1"/>
              <c:layout>
                <c:manualLayout>
                  <c:x val="0"/>
                  <c:y val="9.75609756097555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88-424A-899C-7FC761CEF310}"/>
                </c:ext>
              </c:extLst>
            </c:dLbl>
            <c:dLbl>
              <c:idx val="2"/>
              <c:layout>
                <c:manualLayout>
                  <c:x val="0"/>
                  <c:y val="6.5040650406504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88-424A-899C-7FC761CEF310}"/>
                </c:ext>
              </c:extLst>
            </c:dLbl>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'1.1_15'!$C$3:$I$3</c:f>
              <c:strCache>
                <c:ptCount val="7"/>
                <c:pt idx="0">
                  <c:v>SvB</c:v>
                </c:pt>
                <c:pt idx="1">
                  <c:v>SGB II</c:v>
                </c:pt>
                <c:pt idx="2">
                  <c:v>SGB III</c:v>
                </c:pt>
                <c:pt idx="3">
                  <c:v>Jugend</c:v>
                </c:pt>
                <c:pt idx="4">
                  <c:v>Selbständigkeit</c:v>
                </c:pt>
                <c:pt idx="5">
                  <c:v>Maßnahmen</c:v>
                </c:pt>
                <c:pt idx="6">
                  <c:v>Integrationsindex gesamt</c:v>
                </c:pt>
              </c:strCache>
            </c:strRef>
          </c:cat>
          <c:val>
            <c:numRef>
              <c:f>'1.1_15'!$C$5:$I$5</c:f>
              <c:numCache>
                <c:formatCode>General</c:formatCode>
                <c:ptCount val="7"/>
                <c:pt idx="0">
                  <c:v>-0.16681487602736955</c:v>
                </c:pt>
                <c:pt idx="1">
                  <c:v>-0.35045061229605623</c:v>
                </c:pt>
                <c:pt idx="2">
                  <c:v>7.3638616871100737E-2</c:v>
                </c:pt>
                <c:pt idx="3">
                  <c:v>-0.19325111471175774</c:v>
                </c:pt>
                <c:pt idx="4">
                  <c:v>0.35779785180395918</c:v>
                </c:pt>
                <c:pt idx="5">
                  <c:v>1.8478096891522688E-2</c:v>
                </c:pt>
                <c:pt idx="6">
                  <c:v>-0.13160514803182322</c:v>
                </c:pt>
              </c:numCache>
            </c:numRef>
          </c:val>
          <c:extLst>
            <c:ext xmlns:c16="http://schemas.microsoft.com/office/drawing/2014/chart" uri="{C3380CC4-5D6E-409C-BE32-E72D297353CC}">
              <c16:uniqueId val="{00000004-CA88-424A-899C-7FC761CEF310}"/>
            </c:ext>
          </c:extLst>
        </c:ser>
        <c:ser>
          <c:idx val="6"/>
          <c:order val="2"/>
          <c:tx>
            <c:strRef>
              <c:f>'1.1_15'!$B$6</c:f>
              <c:strCache>
                <c:ptCount val="1"/>
                <c:pt idx="0">
                  <c:v>weiblich</c:v>
                </c:pt>
              </c:strCache>
            </c:strRef>
          </c:tx>
          <c:spPr>
            <a:solidFill>
              <a:srgbClr val="FF7C80"/>
            </a:solidFill>
            <a:ln>
              <a:solidFill>
                <a:sysClr val="windowText" lastClr="000000"/>
              </a:solidFill>
            </a:ln>
          </c:spPr>
          <c:invertIfNegative val="0"/>
          <c:dLbls>
            <c:numFmt formatCode="0.00" sourceLinked="0"/>
            <c:spPr>
              <a:noFill/>
              <a:ln w="25400">
                <a:noFill/>
              </a:ln>
            </c:spPr>
            <c:txPr>
              <a:bodyPr wrap="square" lIns="38100" tIns="19050" rIns="38100" bIns="19050" anchor="ctr">
                <a:spAutoFit/>
              </a:bodyPr>
              <a:lstStyle/>
              <a:p>
                <a:pPr>
                  <a:defRPr sz="7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'1.1_15'!$C$3:$I$3</c:f>
              <c:strCache>
                <c:ptCount val="7"/>
                <c:pt idx="0">
                  <c:v>SvB</c:v>
                </c:pt>
                <c:pt idx="1">
                  <c:v>SGB II</c:v>
                </c:pt>
                <c:pt idx="2">
                  <c:v>SGB III</c:v>
                </c:pt>
                <c:pt idx="3">
                  <c:v>Jugend</c:v>
                </c:pt>
                <c:pt idx="4">
                  <c:v>Selbständigkeit</c:v>
                </c:pt>
                <c:pt idx="5">
                  <c:v>Maßnahmen</c:v>
                </c:pt>
                <c:pt idx="6">
                  <c:v>Integrationsindex gesamt</c:v>
                </c:pt>
              </c:strCache>
            </c:strRef>
          </c:cat>
          <c:val>
            <c:numRef>
              <c:f>'1.1_15'!$C$6:$I$6</c:f>
              <c:numCache>
                <c:formatCode>General</c:formatCode>
                <c:ptCount val="7"/>
                <c:pt idx="0">
                  <c:v>-0.21848433165713188</c:v>
                </c:pt>
                <c:pt idx="1">
                  <c:v>-0.44813404017374991</c:v>
                </c:pt>
                <c:pt idx="2">
                  <c:v>-3.8844387725790908E-2</c:v>
                </c:pt>
                <c:pt idx="3">
                  <c:v>-0.15564214702787205</c:v>
                </c:pt>
                <c:pt idx="4">
                  <c:v>0.35779785180395918</c:v>
                </c:pt>
                <c:pt idx="5">
                  <c:v>0.14175764857476192</c:v>
                </c:pt>
                <c:pt idx="6">
                  <c:v>-0.17130871309103221</c:v>
                </c:pt>
              </c:numCache>
            </c:numRef>
          </c:val>
          <c:extLst>
            <c:ext xmlns:c16="http://schemas.microsoft.com/office/drawing/2014/chart" uri="{C3380CC4-5D6E-409C-BE32-E72D297353CC}">
              <c16:uniqueId val="{00000006-CA88-424A-899C-7FC761CEF310}"/>
            </c:ext>
          </c:extLst>
        </c:ser>
        <c:dLbls>
          <c:showLegendKey val="0"/>
          <c:showVal val="1"/>
          <c:showCatName val="0"/>
          <c:showSerName val="0"/>
          <c:showPercent val="0"/>
          <c:showBubbleSize val="0"/>
        </c:dLbls>
        <c:gapWidth val="200"/>
        <c:axId val="-1004324944"/>
        <c:axId val="-1004327664"/>
      </c:barChart>
      <c:catAx>
        <c:axId val="-10043249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004327664"/>
        <c:crossesAt val="0"/>
        <c:auto val="1"/>
        <c:lblAlgn val="ctr"/>
        <c:lblOffset val="100"/>
        <c:tickLblSkip val="1"/>
        <c:tickMarkSkip val="1"/>
        <c:noMultiLvlLbl val="0"/>
      </c:catAx>
      <c:valAx>
        <c:axId val="-1004327664"/>
        <c:scaling>
          <c:orientation val="minMax"/>
          <c:max val="0.70000000000000062"/>
          <c:min val="-0.70000000000000062"/>
        </c:scaling>
        <c:delete val="0"/>
        <c:axPos val="l"/>
        <c:majorGridlines>
          <c:spPr>
            <a:ln w="3175">
              <a:solidFill>
                <a:srgbClr val="80808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004324944"/>
        <c:crosses val="autoZero"/>
        <c:crossBetween val="between"/>
      </c:valAx>
      <c:spPr>
        <a:noFill/>
        <a:ln w="25400">
          <a:noFill/>
        </a:ln>
      </c:spPr>
    </c:plotArea>
    <c:legend>
      <c:legendPos val="b"/>
      <c:layout>
        <c:manualLayout>
          <c:xMode val="edge"/>
          <c:yMode val="edge"/>
          <c:x val="0.27522964979171843"/>
          <c:y val="0.89271089271089354"/>
          <c:w val="0.40234412365121031"/>
          <c:h val="4.9485301837270436E-2"/>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chemeClr val="bg1">
          <a:lumMod val="65000"/>
        </a:schemeClr>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45" footer="0.49212598450000045"/>
    <c:pageSetup paperSize="9"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2019, Wetteraukreis</a:t>
            </a:r>
          </a:p>
        </c:rich>
      </c:tx>
      <c:layout>
        <c:manualLayout>
          <c:xMode val="edge"/>
          <c:yMode val="edge"/>
          <c:x val="0.18538669225486598"/>
          <c:y val="3.6039470476026604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97D2-4496-8D10-A91BC71797A2}"/>
              </c:ext>
            </c:extLst>
          </c:dPt>
          <c:dPt>
            <c:idx val="1"/>
            <c:invertIfNegative val="0"/>
            <c:bubble3D val="0"/>
            <c:spPr>
              <a:ln>
                <a:solidFill>
                  <a:sysClr val="windowText" lastClr="000000"/>
                </a:solidFill>
              </a:ln>
            </c:spPr>
            <c:extLst>
              <c:ext xmlns:c16="http://schemas.microsoft.com/office/drawing/2014/chart" uri="{C3380CC4-5D6E-409C-BE32-E72D297353CC}">
                <c16:uniqueId val="{00000003-97D2-4496-8D10-A91BC71797A2}"/>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97D2-4496-8D10-A91BC71797A2}"/>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'1.3.1_19'!$B$4:$B$5</c:f>
              <c:strCache>
                <c:ptCount val="2"/>
                <c:pt idx="0">
                  <c:v>Anmeldungen</c:v>
                </c:pt>
                <c:pt idx="1">
                  <c:v>Abmeldungen</c:v>
                </c:pt>
              </c:strCache>
            </c:strRef>
          </c:cat>
          <c:val>
            <c:numRef>
              <c:f>'1.3.1_19'!$F$4:$F$5</c:f>
              <c:numCache>
                <c:formatCode>General</c:formatCode>
                <c:ptCount val="2"/>
                <c:pt idx="0">
                  <c:v>0.18805912932294533</c:v>
                </c:pt>
                <c:pt idx="1">
                  <c:v>0.16268572059645026</c:v>
                </c:pt>
              </c:numCache>
            </c:numRef>
          </c:val>
          <c:extLst>
            <c:ext xmlns:c16="http://schemas.microsoft.com/office/drawing/2014/chart" uri="{C3380CC4-5D6E-409C-BE32-E72D297353CC}">
              <c16:uniqueId val="{00000006-97D2-4496-8D10-A91BC71797A2}"/>
            </c:ext>
          </c:extLst>
        </c:ser>
        <c:dLbls>
          <c:showLegendKey val="0"/>
          <c:showVal val="1"/>
          <c:showCatName val="0"/>
          <c:showSerName val="0"/>
          <c:showPercent val="0"/>
          <c:showBubbleSize val="0"/>
        </c:dLbls>
        <c:gapWidth val="150"/>
        <c:axId val="560793008"/>
        <c:axId val="560795752"/>
      </c:barChart>
      <c:catAx>
        <c:axId val="56079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5752"/>
        <c:crossesAt val="0"/>
        <c:auto val="1"/>
        <c:lblAlgn val="ctr"/>
        <c:lblOffset val="300"/>
        <c:tickLblSkip val="1"/>
        <c:tickMarkSkip val="1"/>
        <c:noMultiLvlLbl val="0"/>
      </c:catAx>
      <c:valAx>
        <c:axId val="560795752"/>
        <c:scaling>
          <c:orientation val="minMax"/>
          <c:min val="-0.700000000000001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30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2018, Land Hessen</a:t>
            </a:r>
          </a:p>
        </c:rich>
      </c:tx>
      <c:layout>
        <c:manualLayout>
          <c:xMode val="edge"/>
          <c:yMode val="edge"/>
          <c:x val="0.18538669225486598"/>
          <c:y val="3.6039470476026618E-2"/>
        </c:manualLayout>
      </c:layout>
      <c:overlay val="0"/>
      <c:spPr>
        <a:noFill/>
        <a:ln w="25400">
          <a:noFill/>
        </a:ln>
      </c:spPr>
    </c:title>
    <c:autoTitleDeleted val="0"/>
    <c:plotArea>
      <c:layout>
        <c:manualLayout>
          <c:layoutTarget val="inner"/>
          <c:xMode val="edge"/>
          <c:yMode val="edge"/>
          <c:x val="7.6396537607147805E-2"/>
          <c:y val="0.15674651996625422"/>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2543-4417-A772-7B50137BB050}"/>
              </c:ext>
            </c:extLst>
          </c:dPt>
          <c:dPt>
            <c:idx val="1"/>
            <c:invertIfNegative val="0"/>
            <c:bubble3D val="0"/>
            <c:spPr>
              <a:ln>
                <a:solidFill>
                  <a:sysClr val="windowText" lastClr="000000"/>
                </a:solidFill>
              </a:ln>
            </c:spPr>
            <c:extLst>
              <c:ext xmlns:c16="http://schemas.microsoft.com/office/drawing/2014/chart" uri="{C3380CC4-5D6E-409C-BE32-E72D297353CC}">
                <c16:uniqueId val="{00000003-2543-4417-A772-7B50137BB050}"/>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2543-4417-A772-7B50137BB050}"/>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'1.3.1_18'!$H$5:$H$6</c:f>
              <c:strCache>
                <c:ptCount val="2"/>
                <c:pt idx="0">
                  <c:v>Anmeldungen</c:v>
                </c:pt>
                <c:pt idx="1">
                  <c:v>Abmeldungen</c:v>
                </c:pt>
              </c:strCache>
            </c:strRef>
          </c:cat>
          <c:val>
            <c:numRef>
              <c:f>'1.3.1_18'!$L$5:$L$6</c:f>
              <c:numCache>
                <c:formatCode>General</c:formatCode>
                <c:ptCount val="2"/>
                <c:pt idx="0">
                  <c:v>0.25569294453388314</c:v>
                </c:pt>
                <c:pt idx="1">
                  <c:v>0.2461434082466436</c:v>
                </c:pt>
              </c:numCache>
            </c:numRef>
          </c:val>
          <c:extLst>
            <c:ext xmlns:c16="http://schemas.microsoft.com/office/drawing/2014/chart" uri="{C3380CC4-5D6E-409C-BE32-E72D297353CC}">
              <c16:uniqueId val="{00000006-2543-4417-A772-7B50137BB050}"/>
            </c:ext>
          </c:extLst>
        </c:ser>
        <c:dLbls>
          <c:showLegendKey val="0"/>
          <c:showVal val="1"/>
          <c:showCatName val="0"/>
          <c:showSerName val="0"/>
          <c:showPercent val="0"/>
          <c:showBubbleSize val="0"/>
        </c:dLbls>
        <c:gapWidth val="150"/>
        <c:axId val="481600304"/>
        <c:axId val="367652856"/>
      </c:barChart>
      <c:catAx>
        <c:axId val="48160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67652856"/>
        <c:crossesAt val="0"/>
        <c:auto val="1"/>
        <c:lblAlgn val="ctr"/>
        <c:lblOffset val="300"/>
        <c:tickLblSkip val="1"/>
        <c:tickMarkSkip val="1"/>
        <c:noMultiLvlLbl val="0"/>
      </c:catAx>
      <c:valAx>
        <c:axId val="367652856"/>
        <c:scaling>
          <c:orientation val="minMax"/>
          <c:min val="-0.70000000000000151"/>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481600304"/>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2018, Wetteraukreis</a:t>
            </a:r>
          </a:p>
        </c:rich>
      </c:tx>
      <c:layout>
        <c:manualLayout>
          <c:xMode val="edge"/>
          <c:yMode val="edge"/>
          <c:x val="0.18538669225486598"/>
          <c:y val="3.6039470476026604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03DF-4B56-B1ED-9704322D8F92}"/>
              </c:ext>
            </c:extLst>
          </c:dPt>
          <c:dPt>
            <c:idx val="1"/>
            <c:invertIfNegative val="0"/>
            <c:bubble3D val="0"/>
            <c:spPr>
              <a:ln>
                <a:solidFill>
                  <a:sysClr val="windowText" lastClr="000000"/>
                </a:solidFill>
              </a:ln>
            </c:spPr>
            <c:extLst>
              <c:ext xmlns:c16="http://schemas.microsoft.com/office/drawing/2014/chart" uri="{C3380CC4-5D6E-409C-BE32-E72D297353CC}">
                <c16:uniqueId val="{00000003-03DF-4B56-B1ED-9704322D8F92}"/>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03DF-4B56-B1ED-9704322D8F92}"/>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'1.3.1_18'!$B$4:$B$5</c:f>
              <c:strCache>
                <c:ptCount val="2"/>
                <c:pt idx="0">
                  <c:v>Anmeldungen</c:v>
                </c:pt>
                <c:pt idx="1">
                  <c:v>Abmeldungen</c:v>
                </c:pt>
              </c:strCache>
            </c:strRef>
          </c:cat>
          <c:val>
            <c:numRef>
              <c:f>'1.3.1_18'!$F$4:$F$5</c:f>
              <c:numCache>
                <c:formatCode>General</c:formatCode>
                <c:ptCount val="2"/>
                <c:pt idx="0">
                  <c:v>0.32346785891625318</c:v>
                </c:pt>
                <c:pt idx="1">
                  <c:v>0.27514124440927601</c:v>
                </c:pt>
              </c:numCache>
            </c:numRef>
          </c:val>
          <c:extLst>
            <c:ext xmlns:c16="http://schemas.microsoft.com/office/drawing/2014/chart" uri="{C3380CC4-5D6E-409C-BE32-E72D297353CC}">
              <c16:uniqueId val="{00000006-03DF-4B56-B1ED-9704322D8F92}"/>
            </c:ext>
          </c:extLst>
        </c:ser>
        <c:dLbls>
          <c:showLegendKey val="0"/>
          <c:showVal val="1"/>
          <c:showCatName val="0"/>
          <c:showSerName val="0"/>
          <c:showPercent val="0"/>
          <c:showBubbleSize val="0"/>
        </c:dLbls>
        <c:gapWidth val="150"/>
        <c:axId val="560793008"/>
        <c:axId val="560795752"/>
      </c:barChart>
      <c:catAx>
        <c:axId val="560793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5752"/>
        <c:crossesAt val="0"/>
        <c:auto val="1"/>
        <c:lblAlgn val="ctr"/>
        <c:lblOffset val="300"/>
        <c:tickLblSkip val="1"/>
        <c:tickMarkSkip val="1"/>
        <c:noMultiLvlLbl val="0"/>
      </c:catAx>
      <c:valAx>
        <c:axId val="560795752"/>
        <c:scaling>
          <c:orientation val="minMax"/>
          <c:min val="-0.700000000000001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300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2017, Land Hessen</a:t>
            </a:r>
          </a:p>
        </c:rich>
      </c:tx>
      <c:layout>
        <c:manualLayout>
          <c:xMode val="edge"/>
          <c:yMode val="edge"/>
          <c:x val="0.18538669225486598"/>
          <c:y val="3.6039470476026618E-2"/>
        </c:manualLayout>
      </c:layout>
      <c:overlay val="0"/>
      <c:spPr>
        <a:noFill/>
        <a:ln w="25400">
          <a:noFill/>
        </a:ln>
      </c:spPr>
    </c:title>
    <c:autoTitleDeleted val="0"/>
    <c:plotArea>
      <c:layout>
        <c:manualLayout>
          <c:layoutTarget val="inner"/>
          <c:xMode val="edge"/>
          <c:yMode val="edge"/>
          <c:x val="7.6396537607147805E-2"/>
          <c:y val="0.15674651996625422"/>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74C3-41C7-8ADA-4461DCEFAB07}"/>
              </c:ext>
            </c:extLst>
          </c:dPt>
          <c:dPt>
            <c:idx val="1"/>
            <c:invertIfNegative val="0"/>
            <c:bubble3D val="0"/>
            <c:spPr>
              <a:ln>
                <a:solidFill>
                  <a:sysClr val="windowText" lastClr="000000"/>
                </a:solidFill>
              </a:ln>
            </c:spPr>
            <c:extLst>
              <c:ext xmlns:c16="http://schemas.microsoft.com/office/drawing/2014/chart" uri="{C3380CC4-5D6E-409C-BE32-E72D297353CC}">
                <c16:uniqueId val="{00000003-74C3-41C7-8ADA-4461DCEFAB07}"/>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74C3-41C7-8ADA-4461DCEFAB07}"/>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'1.3.1_17'!$H$5:$H$6</c:f>
              <c:strCache>
                <c:ptCount val="2"/>
                <c:pt idx="0">
                  <c:v>Anmeldungen</c:v>
                </c:pt>
                <c:pt idx="1">
                  <c:v>Abmeldungen</c:v>
                </c:pt>
              </c:strCache>
            </c:strRef>
          </c:cat>
          <c:val>
            <c:numRef>
              <c:f>'1.3.1_17'!$L$5:$L$6</c:f>
              <c:numCache>
                <c:formatCode>General</c:formatCode>
                <c:ptCount val="2"/>
                <c:pt idx="0">
                  <c:v>0.87348907684636834</c:v>
                </c:pt>
                <c:pt idx="1">
                  <c:v>0.87485036623333445</c:v>
                </c:pt>
              </c:numCache>
            </c:numRef>
          </c:val>
          <c:extLst>
            <c:ext xmlns:c16="http://schemas.microsoft.com/office/drawing/2014/chart" uri="{C3380CC4-5D6E-409C-BE32-E72D297353CC}">
              <c16:uniqueId val="{00000006-74C3-41C7-8ADA-4461DCEFAB07}"/>
            </c:ext>
          </c:extLst>
        </c:ser>
        <c:dLbls>
          <c:showLegendKey val="0"/>
          <c:showVal val="1"/>
          <c:showCatName val="0"/>
          <c:showSerName val="0"/>
          <c:showPercent val="0"/>
          <c:showBubbleSize val="0"/>
        </c:dLbls>
        <c:gapWidth val="150"/>
        <c:axId val="-706338032"/>
        <c:axId val="-706324432"/>
      </c:barChart>
      <c:catAx>
        <c:axId val="-7063380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4432"/>
        <c:crossesAt val="0"/>
        <c:auto val="1"/>
        <c:lblAlgn val="ctr"/>
        <c:lblOffset val="300"/>
        <c:tickLblSkip val="1"/>
        <c:tickMarkSkip val="1"/>
        <c:noMultiLvlLbl val="0"/>
      </c:catAx>
      <c:valAx>
        <c:axId val="-706324432"/>
        <c:scaling>
          <c:orientation val="minMax"/>
          <c:min val="-0.70000000000000151"/>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3803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2017, Wetteraukreis</a:t>
            </a:r>
          </a:p>
        </c:rich>
      </c:tx>
      <c:layout>
        <c:manualLayout>
          <c:xMode val="edge"/>
          <c:yMode val="edge"/>
          <c:x val="0.18538669225486598"/>
          <c:y val="3.6039470476026604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18B1-496D-A5D8-0112FDF7750F}"/>
              </c:ext>
            </c:extLst>
          </c:dPt>
          <c:dPt>
            <c:idx val="1"/>
            <c:invertIfNegative val="0"/>
            <c:bubble3D val="0"/>
            <c:spPr>
              <a:ln>
                <a:solidFill>
                  <a:sysClr val="windowText" lastClr="000000"/>
                </a:solidFill>
              </a:ln>
            </c:spPr>
            <c:extLst>
              <c:ext xmlns:c16="http://schemas.microsoft.com/office/drawing/2014/chart" uri="{C3380CC4-5D6E-409C-BE32-E72D297353CC}">
                <c16:uniqueId val="{00000003-18B1-496D-A5D8-0112FDF7750F}"/>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18B1-496D-A5D8-0112FDF7750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'1.3.1_17'!$B$4:$B$5</c:f>
              <c:strCache>
                <c:ptCount val="2"/>
                <c:pt idx="0">
                  <c:v>Anmeldungen</c:v>
                </c:pt>
                <c:pt idx="1">
                  <c:v>Abmeldungen</c:v>
                </c:pt>
              </c:strCache>
            </c:strRef>
          </c:cat>
          <c:val>
            <c:numRef>
              <c:f>'1.3.1_17'!$F$4:$F$5</c:f>
              <c:numCache>
                <c:formatCode>General</c:formatCode>
                <c:ptCount val="2"/>
                <c:pt idx="0">
                  <c:v>0.85026733059434489</c:v>
                </c:pt>
                <c:pt idx="1">
                  <c:v>0.85539999732026406</c:v>
                </c:pt>
              </c:numCache>
            </c:numRef>
          </c:val>
          <c:extLst>
            <c:ext xmlns:c16="http://schemas.microsoft.com/office/drawing/2014/chart" uri="{C3380CC4-5D6E-409C-BE32-E72D297353CC}">
              <c16:uniqueId val="{00000006-18B1-496D-A5D8-0112FDF7750F}"/>
            </c:ext>
          </c:extLst>
        </c:ser>
        <c:dLbls>
          <c:showLegendKey val="0"/>
          <c:showVal val="1"/>
          <c:showCatName val="0"/>
          <c:showSerName val="0"/>
          <c:showPercent val="0"/>
          <c:showBubbleSize val="0"/>
        </c:dLbls>
        <c:gapWidth val="150"/>
        <c:axId val="-706321168"/>
        <c:axId val="-706324976"/>
      </c:barChart>
      <c:catAx>
        <c:axId val="-706321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4976"/>
        <c:crossesAt val="0"/>
        <c:auto val="1"/>
        <c:lblAlgn val="ctr"/>
        <c:lblOffset val="300"/>
        <c:tickLblSkip val="1"/>
        <c:tickMarkSkip val="1"/>
        <c:noMultiLvlLbl val="0"/>
      </c:catAx>
      <c:valAx>
        <c:axId val="-706324976"/>
        <c:scaling>
          <c:orientation val="minMax"/>
          <c:min val="-0.700000000000001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06321168"/>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2016, Land Hessen</a:t>
            </a:r>
          </a:p>
        </c:rich>
      </c:tx>
      <c:layout>
        <c:manualLayout>
          <c:xMode val="edge"/>
          <c:yMode val="edge"/>
          <c:x val="0.18538669225486598"/>
          <c:y val="3.6039470476026618E-2"/>
        </c:manualLayout>
      </c:layout>
      <c:overlay val="0"/>
      <c:spPr>
        <a:noFill/>
        <a:ln w="25400">
          <a:noFill/>
        </a:ln>
      </c:spPr>
    </c:title>
    <c:autoTitleDeleted val="0"/>
    <c:plotArea>
      <c:layout>
        <c:manualLayout>
          <c:layoutTarget val="inner"/>
          <c:xMode val="edge"/>
          <c:yMode val="edge"/>
          <c:x val="7.6396537607147805E-2"/>
          <c:y val="0.15674651996625422"/>
          <c:w val="0.9159568427030097"/>
          <c:h val="0.7718275840519937"/>
        </c:manualLayout>
      </c:layout>
      <c:barChart>
        <c:barDir val="col"/>
        <c:grouping val="clustered"/>
        <c:varyColors val="0"/>
        <c:ser>
          <c:idx val="1"/>
          <c:order val="0"/>
          <c:spPr>
            <a:solidFill>
              <a:srgbClr val="993366"/>
            </a:solidFill>
            <a:ln w="12700">
              <a:solidFill>
                <a:srgbClr val="000000"/>
              </a:solidFill>
              <a:prstDash val="solid"/>
            </a:ln>
          </c:spPr>
          <c:invertIfNegative val="0"/>
          <c:dPt>
            <c:idx val="0"/>
            <c:invertIfNegative val="0"/>
            <c:bubble3D val="0"/>
            <c:spPr>
              <a:solidFill>
                <a:srgbClr val="00B050"/>
              </a:solidFill>
              <a:ln w="12700">
                <a:solidFill>
                  <a:srgbClr val="000000"/>
                </a:solidFill>
                <a:prstDash val="solid"/>
              </a:ln>
            </c:spPr>
            <c:extLst>
              <c:ext xmlns:c16="http://schemas.microsoft.com/office/drawing/2014/chart" uri="{C3380CC4-5D6E-409C-BE32-E72D297353CC}">
                <c16:uniqueId val="{00000001-74C3-41C7-8ADA-4461DCEFAB07}"/>
              </c:ext>
            </c:extLst>
          </c:dPt>
          <c:dPt>
            <c:idx val="1"/>
            <c:invertIfNegative val="0"/>
            <c:bubble3D val="0"/>
            <c:spPr>
              <a:solidFill>
                <a:schemeClr val="accent2"/>
              </a:solidFill>
              <a:ln w="12700">
                <a:solidFill>
                  <a:srgbClr val="000000"/>
                </a:solidFill>
                <a:prstDash val="solid"/>
              </a:ln>
            </c:spPr>
            <c:extLst>
              <c:ext xmlns:c16="http://schemas.microsoft.com/office/drawing/2014/chart" uri="{C3380CC4-5D6E-409C-BE32-E72D297353CC}">
                <c16:uniqueId val="{00000003-74C3-41C7-8ADA-4461DCEFAB07}"/>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74C3-41C7-8ADA-4461DCEFAB07}"/>
              </c:ext>
            </c:extLst>
          </c:dPt>
          <c:dLbls>
            <c:dLbl>
              <c:idx val="0"/>
              <c:layout>
                <c:manualLayout>
                  <c:x val="-5.4762509525019126E-3"/>
                  <c:y val="5.454802020715156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C3-41C7-8ADA-4461DCEFAB07}"/>
                </c:ext>
              </c:extLst>
            </c:dLbl>
            <c:dLbl>
              <c:idx val="1"/>
              <c:layout>
                <c:manualLayout>
                  <c:x val="-5.3564003424303184E-3"/>
                  <c:y val="9.6955093728038293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C3-41C7-8ADA-4461DCEFAB07}"/>
                </c:ext>
              </c:extLst>
            </c:dLbl>
            <c:dLbl>
              <c:idx val="2"/>
              <c:layout>
                <c:manualLayout>
                  <c:x val="0"/>
                  <c:y val="-1.19047619047619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C3-41C7-8ADA-4461DCEFAB0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'[6]Index-Unternehmen_HE_G'!$A$3:$A$4</c:f>
              <c:strCache>
                <c:ptCount val="2"/>
                <c:pt idx="0">
                  <c:v>Anmeldungen</c:v>
                </c:pt>
                <c:pt idx="1">
                  <c:v>Abmeldungen</c:v>
                </c:pt>
              </c:strCache>
            </c:strRef>
          </c:cat>
          <c:val>
            <c:numRef>
              <c:f>'[6]Index-Unternehmen_HE_G'!$E$3:$E$4</c:f>
              <c:numCache>
                <c:formatCode>General</c:formatCode>
                <c:ptCount val="2"/>
                <c:pt idx="0">
                  <c:v>0.29318003261389847</c:v>
                </c:pt>
                <c:pt idx="1">
                  <c:v>0.30153357077259335</c:v>
                </c:pt>
              </c:numCache>
            </c:numRef>
          </c:val>
          <c:extLst>
            <c:ext xmlns:c16="http://schemas.microsoft.com/office/drawing/2014/chart" uri="{C3380CC4-5D6E-409C-BE32-E72D297353CC}">
              <c16:uniqueId val="{00000006-74C3-41C7-8ADA-4461DCEFAB07}"/>
            </c:ext>
          </c:extLst>
        </c:ser>
        <c:dLbls>
          <c:showLegendKey val="0"/>
          <c:showVal val="1"/>
          <c:showCatName val="0"/>
          <c:showSerName val="0"/>
          <c:showPercent val="0"/>
          <c:showBubbleSize val="0"/>
        </c:dLbls>
        <c:gapWidth val="150"/>
        <c:axId val="-797804336"/>
        <c:axId val="-797802704"/>
      </c:barChart>
      <c:catAx>
        <c:axId val="-797804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2704"/>
        <c:crossesAt val="0"/>
        <c:auto val="1"/>
        <c:lblAlgn val="ctr"/>
        <c:lblOffset val="300"/>
        <c:tickLblSkip val="1"/>
        <c:tickMarkSkip val="1"/>
        <c:noMultiLvlLbl val="0"/>
      </c:catAx>
      <c:valAx>
        <c:axId val="-797802704"/>
        <c:scaling>
          <c:orientation val="minMax"/>
          <c:max val="0.70000000000000151"/>
          <c:min val="-0.70000000000000151"/>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433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kern="1200" baseline="0">
                <a:solidFill>
                  <a:srgbClr val="000000"/>
                </a:solidFill>
                <a:latin typeface="Arial"/>
                <a:ea typeface="Arial"/>
                <a:cs typeface="Arial"/>
              </a:rPr>
              <a:t>Selbständigenindex, Gewerbean- und Abmeldungen durch Migrant/innen</a:t>
            </a:r>
            <a:r>
              <a:rPr lang="de-DE" sz="800" b="1" i="0" u="none" strike="noStrike" baseline="0">
                <a:solidFill>
                  <a:srgbClr val="000000"/>
                </a:solidFill>
                <a:latin typeface="Arial"/>
                <a:cs typeface="Arial"/>
              </a:rPr>
              <a:t>,</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2016, Wetteraukreis</a:t>
            </a:r>
          </a:p>
        </c:rich>
      </c:tx>
      <c:layout>
        <c:manualLayout>
          <c:xMode val="edge"/>
          <c:yMode val="edge"/>
          <c:x val="0.18538669225486598"/>
          <c:y val="3.6039470476026604E-2"/>
        </c:manualLayout>
      </c:layout>
      <c:overlay val="0"/>
      <c:spPr>
        <a:noFill/>
        <a:ln w="25400">
          <a:noFill/>
        </a:ln>
      </c:spPr>
    </c:title>
    <c:autoTitleDeleted val="0"/>
    <c:plotArea>
      <c:layout>
        <c:manualLayout>
          <c:layoutTarget val="inner"/>
          <c:xMode val="edge"/>
          <c:yMode val="edge"/>
          <c:x val="7.4169919560736333E-2"/>
          <c:y val="0.15674665666791704"/>
          <c:w val="0.9159568427030097"/>
          <c:h val="0.7718275840519937"/>
        </c:manualLayout>
      </c:layout>
      <c:barChart>
        <c:barDir val="col"/>
        <c:grouping val="clustered"/>
        <c:varyColors val="0"/>
        <c:ser>
          <c:idx val="1"/>
          <c:order val="0"/>
          <c:invertIfNegative val="0"/>
          <c:dPt>
            <c:idx val="0"/>
            <c:invertIfNegative val="0"/>
            <c:bubble3D val="0"/>
            <c:spPr>
              <a:solidFill>
                <a:srgbClr val="00B050"/>
              </a:solidFill>
              <a:ln>
                <a:solidFill>
                  <a:sysClr val="windowText" lastClr="000000"/>
                </a:solidFill>
              </a:ln>
            </c:spPr>
            <c:extLst>
              <c:ext xmlns:c16="http://schemas.microsoft.com/office/drawing/2014/chart" uri="{C3380CC4-5D6E-409C-BE32-E72D297353CC}">
                <c16:uniqueId val="{00000001-18B1-496D-A5D8-0112FDF7750F}"/>
              </c:ext>
            </c:extLst>
          </c:dPt>
          <c:dPt>
            <c:idx val="1"/>
            <c:invertIfNegative val="0"/>
            <c:bubble3D val="0"/>
            <c:spPr>
              <a:ln>
                <a:solidFill>
                  <a:sysClr val="windowText" lastClr="000000"/>
                </a:solidFill>
              </a:ln>
            </c:spPr>
            <c:extLst>
              <c:ext xmlns:c16="http://schemas.microsoft.com/office/drawing/2014/chart" uri="{C3380CC4-5D6E-409C-BE32-E72D297353CC}">
                <c16:uniqueId val="{00000003-18B1-496D-A5D8-0112FDF7750F}"/>
              </c:ext>
            </c:extLst>
          </c:dPt>
          <c:dPt>
            <c:idx val="2"/>
            <c:invertIfNegative val="0"/>
            <c:bubble3D val="0"/>
            <c:spPr>
              <a:solidFill>
                <a:srgbClr val="FF8080"/>
              </a:solidFill>
              <a:ln w="12700">
                <a:solidFill>
                  <a:srgbClr val="000000"/>
                </a:solidFill>
                <a:prstDash val="solid"/>
              </a:ln>
            </c:spPr>
            <c:extLst>
              <c:ext xmlns:c16="http://schemas.microsoft.com/office/drawing/2014/chart" uri="{C3380CC4-5D6E-409C-BE32-E72D297353CC}">
                <c16:uniqueId val="{00000005-18B1-496D-A5D8-0112FDF7750F}"/>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'1.3.1_16'!$B$4:$B$5</c:f>
              <c:strCache>
                <c:ptCount val="2"/>
                <c:pt idx="0">
                  <c:v>Anmeldungen</c:v>
                </c:pt>
                <c:pt idx="1">
                  <c:v>Abmeldungen</c:v>
                </c:pt>
              </c:strCache>
            </c:strRef>
          </c:cat>
          <c:val>
            <c:numRef>
              <c:f>'1.3.1_16'!$F$4:$F$5</c:f>
              <c:numCache>
                <c:formatCode>General</c:formatCode>
                <c:ptCount val="2"/>
                <c:pt idx="0">
                  <c:v>0.30941988493019523</c:v>
                </c:pt>
                <c:pt idx="1">
                  <c:v>0.3472653653433081</c:v>
                </c:pt>
              </c:numCache>
            </c:numRef>
          </c:val>
          <c:extLst>
            <c:ext xmlns:c16="http://schemas.microsoft.com/office/drawing/2014/chart" uri="{C3380CC4-5D6E-409C-BE32-E72D297353CC}">
              <c16:uniqueId val="{00000006-18B1-496D-A5D8-0112FDF7750F}"/>
            </c:ext>
          </c:extLst>
        </c:ser>
        <c:dLbls>
          <c:showLegendKey val="0"/>
          <c:showVal val="1"/>
          <c:showCatName val="0"/>
          <c:showSerName val="0"/>
          <c:showPercent val="0"/>
          <c:showBubbleSize val="0"/>
        </c:dLbls>
        <c:gapWidth val="150"/>
        <c:axId val="-797796720"/>
        <c:axId val="-797800528"/>
      </c:barChart>
      <c:catAx>
        <c:axId val="-79779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800528"/>
        <c:crossesAt val="0"/>
        <c:auto val="1"/>
        <c:lblAlgn val="ctr"/>
        <c:lblOffset val="300"/>
        <c:tickLblSkip val="1"/>
        <c:tickMarkSkip val="1"/>
        <c:noMultiLvlLbl val="0"/>
      </c:catAx>
      <c:valAx>
        <c:axId val="-797800528"/>
        <c:scaling>
          <c:orientation val="minMax"/>
          <c:max val="0.7000000000000014"/>
          <c:min val="-0.700000000000001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97796720"/>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78" footer="0.49212598450000078"/>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2019, Wetteraukreis</a:t>
            </a:r>
          </a:p>
        </c:rich>
      </c:tx>
      <c:layout>
        <c:manualLayout>
          <c:xMode val="edge"/>
          <c:yMode val="edge"/>
          <c:x val="0.18317243880924311"/>
          <c:y val="3.610793575761157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1AA4-4797-BE72-0F3A3EE378A7}"/>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1AA4-4797-BE72-0F3A3EE378A7}"/>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1AA4-4797-BE72-0F3A3EE378A7}"/>
              </c:ext>
            </c:extLst>
          </c:dPt>
          <c:dLbls>
            <c:dLbl>
              <c:idx val="0"/>
              <c:layout>
                <c:manualLayout>
                  <c:x val="-8.1716838607152568E-3"/>
                  <c:y val="-4.6370074197735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A4-4797-BE72-0F3A3EE378A7}"/>
                </c:ext>
              </c:extLst>
            </c:dLbl>
            <c:dLbl>
              <c:idx val="1"/>
              <c:layout>
                <c:manualLayout>
                  <c:x val="-2.0429209651788892E-3"/>
                  <c:y val="-5.7070579690525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AA4-4797-BE72-0F3A3EE378A7}"/>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'1.4_19'!$B$4:$B$6</c:f>
              <c:strCache>
                <c:ptCount val="3"/>
                <c:pt idx="0">
                  <c:v>insgesamt</c:v>
                </c:pt>
                <c:pt idx="1">
                  <c:v>Männer</c:v>
                </c:pt>
                <c:pt idx="2">
                  <c:v>Frauen</c:v>
                </c:pt>
              </c:strCache>
            </c:strRef>
          </c:cat>
          <c:val>
            <c:numRef>
              <c:f>'1.4_19'!$F$4:$F$6</c:f>
              <c:numCache>
                <c:formatCode>General</c:formatCode>
                <c:ptCount val="3"/>
                <c:pt idx="0">
                  <c:v>-4.8540149659353826E-2</c:v>
                </c:pt>
                <c:pt idx="1">
                  <c:v>-9.3041534247833013E-3</c:v>
                </c:pt>
                <c:pt idx="2">
                  <c:v>-0.13473436071267009</c:v>
                </c:pt>
              </c:numCache>
            </c:numRef>
          </c:val>
          <c:extLst>
            <c:ext xmlns:c16="http://schemas.microsoft.com/office/drawing/2014/chart" uri="{C3380CC4-5D6E-409C-BE32-E72D297353CC}">
              <c16:uniqueId val="{00000006-1AA4-4797-BE72-0F3A3EE378A7}"/>
            </c:ext>
          </c:extLst>
        </c:ser>
        <c:dLbls>
          <c:showLegendKey val="0"/>
          <c:showVal val="1"/>
          <c:showCatName val="0"/>
          <c:showSerName val="0"/>
          <c:showPercent val="0"/>
          <c:showBubbleSize val="0"/>
        </c:dLbls>
        <c:gapWidth val="150"/>
        <c:axId val="560790656"/>
        <c:axId val="560789872"/>
      </c:barChart>
      <c:catAx>
        <c:axId val="56079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9872"/>
        <c:crossesAt val="0"/>
        <c:auto val="1"/>
        <c:lblAlgn val="ctr"/>
        <c:lblOffset val="300"/>
        <c:tickLblSkip val="1"/>
        <c:tickMarkSkip val="1"/>
        <c:noMultiLvlLbl val="0"/>
      </c:catAx>
      <c:valAx>
        <c:axId val="5607898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0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a:t>
            </a:r>
            <a:r>
              <a:rPr lang="de-DE" sz="800" b="1" i="0" u="none" strike="noStrike" baseline="0">
                <a:effectLst/>
              </a:rPr>
              <a:t>von 15- bis unter 25- jährigen </a:t>
            </a:r>
            <a:r>
              <a:rPr lang="de-DE" sz="800" b="1" i="0" u="none" strike="noStrike" baseline="0">
                <a:solidFill>
                  <a:srgbClr val="000000"/>
                </a:solidFill>
                <a:latin typeface="Arial"/>
                <a:cs typeface="Arial"/>
              </a:rPr>
              <a:t> 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2019, Land Hessen</a:t>
            </a:r>
          </a:p>
        </c:rich>
      </c:tx>
      <c:layout>
        <c:manualLayout>
          <c:xMode val="edge"/>
          <c:yMode val="edge"/>
          <c:x val="0.21372293911663989"/>
          <c:y val="3.968265873360672E-2"/>
        </c:manualLayout>
      </c:layout>
      <c:overlay val="0"/>
      <c:spPr>
        <a:noFill/>
        <a:ln w="25400">
          <a:noFill/>
        </a:ln>
      </c:spPr>
    </c:title>
    <c:autoTitleDeleted val="0"/>
    <c:plotArea>
      <c:layout>
        <c:manualLayout>
          <c:layoutTarget val="inner"/>
          <c:xMode val="edge"/>
          <c:yMode val="edge"/>
          <c:x val="7.4169919560736333E-2"/>
          <c:y val="0.15674665666791707"/>
          <c:w val="0.9159568427030097"/>
          <c:h val="0.7718275840519937"/>
        </c:manualLayout>
      </c:layout>
      <c:barChart>
        <c:barDir val="col"/>
        <c:grouping val="clustered"/>
        <c:varyColors val="0"/>
        <c:ser>
          <c:idx val="1"/>
          <c:order val="0"/>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943D-405F-81B6-3B79F17C53CE}"/>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943D-405F-81B6-3B79F17C53CE}"/>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943D-405F-81B6-3B79F17C53CE}"/>
              </c:ext>
            </c:extLst>
          </c:dPt>
          <c:dLbls>
            <c:dLbl>
              <c:idx val="0"/>
              <c:layout>
                <c:manualLayout>
                  <c:x val="-4.075138494544368E-3"/>
                  <c:y val="-4.97544597821381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3D-405F-81B6-3B79F17C53CE}"/>
                </c:ext>
              </c:extLst>
            </c:dLbl>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'1.4_19'!$I$5:$I$7</c:f>
              <c:strCache>
                <c:ptCount val="3"/>
                <c:pt idx="0">
                  <c:v>insgesamt</c:v>
                </c:pt>
                <c:pt idx="1">
                  <c:v>Männer</c:v>
                </c:pt>
                <c:pt idx="2">
                  <c:v>Frauen</c:v>
                </c:pt>
              </c:strCache>
            </c:strRef>
          </c:cat>
          <c:val>
            <c:numRef>
              <c:f>'1.4_19'!$M$5:$M$7</c:f>
              <c:numCache>
                <c:formatCode>General</c:formatCode>
                <c:ptCount val="3"/>
                <c:pt idx="0">
                  <c:v>-2.4233285884714073E-2</c:v>
                </c:pt>
                <c:pt idx="1">
                  <c:v>4.5927649382307978E-3</c:v>
                </c:pt>
                <c:pt idx="2">
                  <c:v>-8.1866628255795382E-2</c:v>
                </c:pt>
              </c:numCache>
            </c:numRef>
          </c:val>
          <c:extLst>
            <c:ext xmlns:c16="http://schemas.microsoft.com/office/drawing/2014/chart" uri="{C3380CC4-5D6E-409C-BE32-E72D297353CC}">
              <c16:uniqueId val="{00000006-943D-405F-81B6-3B79F17C53CE}"/>
            </c:ext>
          </c:extLst>
        </c:ser>
        <c:dLbls>
          <c:showLegendKey val="0"/>
          <c:showVal val="1"/>
          <c:showCatName val="0"/>
          <c:showSerName val="0"/>
          <c:showPercent val="0"/>
          <c:showBubbleSize val="0"/>
        </c:dLbls>
        <c:gapWidth val="150"/>
        <c:axId val="560783992"/>
        <c:axId val="560785952"/>
      </c:barChart>
      <c:catAx>
        <c:axId val="560783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5952"/>
        <c:crossesAt val="0"/>
        <c:auto val="1"/>
        <c:lblAlgn val="ctr"/>
        <c:lblOffset val="300"/>
        <c:tickLblSkip val="1"/>
        <c:tickMarkSkip val="1"/>
        <c:noMultiLvlLbl val="0"/>
      </c:catAx>
      <c:valAx>
        <c:axId val="56078595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3992"/>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3" footer="0.49212598450000083"/>
    <c:pageSetup paperSize="9"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Index zur Beschäftigungsintegration v</a:t>
            </a:r>
            <a:r>
              <a:rPr lang="de-DE" sz="800" b="1" i="0" u="none" strike="noStrike" baseline="0"/>
              <a:t>on 15- bis unter 25- jährigen </a:t>
            </a:r>
            <a:r>
              <a:rPr lang="de-DE" sz="800" b="1" i="0" u="none" strike="noStrike" baseline="0">
                <a:solidFill>
                  <a:srgbClr val="000000"/>
                </a:solidFill>
                <a:latin typeface="Arial"/>
                <a:cs typeface="Arial"/>
              </a:rPr>
              <a:t>Migrant/innen, </a:t>
            </a:r>
          </a:p>
          <a:p>
            <a:pPr>
              <a:defRPr sz="800" b="0" i="0" u="none" strike="noStrike" baseline="0">
                <a:solidFill>
                  <a:srgbClr val="000000"/>
                </a:solidFill>
                <a:latin typeface="Arial"/>
                <a:ea typeface="Arial"/>
                <a:cs typeface="Arial"/>
              </a:defRPr>
            </a:pPr>
            <a:r>
              <a:rPr lang="de-DE" sz="800" b="1" i="0" u="none" strike="noStrike" baseline="0">
                <a:solidFill>
                  <a:srgbClr val="000000"/>
                </a:solidFill>
                <a:latin typeface="Arial"/>
                <a:cs typeface="Arial"/>
              </a:rPr>
              <a:t>sozialversicherungspflichtig Beschäftigte, 2018, Wetteraukreis</a:t>
            </a:r>
          </a:p>
        </c:rich>
      </c:tx>
      <c:layout>
        <c:manualLayout>
          <c:xMode val="edge"/>
          <c:yMode val="edge"/>
          <c:x val="0.18317243880924311"/>
          <c:y val="3.6107935757611571E-2"/>
        </c:manualLayout>
      </c:layout>
      <c:overlay val="0"/>
      <c:spPr>
        <a:noFill/>
        <a:ln w="25400">
          <a:noFill/>
        </a:ln>
      </c:spPr>
    </c:title>
    <c:autoTitleDeleted val="0"/>
    <c:plotArea>
      <c:layout>
        <c:manualLayout>
          <c:layoutTarget val="inner"/>
          <c:xMode val="edge"/>
          <c:yMode val="edge"/>
          <c:x val="7.4169841673016684E-2"/>
          <c:y val="0.16747039327858818"/>
          <c:w val="0.9159568427030097"/>
          <c:h val="0.7718275840519937"/>
        </c:manualLayout>
      </c:layout>
      <c:barChart>
        <c:barDir val="col"/>
        <c:grouping val="clustered"/>
        <c:varyColors val="0"/>
        <c:ser>
          <c:idx val="1"/>
          <c:order val="0"/>
          <c:spPr>
            <a:ln>
              <a:solidFill>
                <a:sysClr val="windowText" lastClr="000000"/>
              </a:solidFill>
            </a:ln>
          </c:spPr>
          <c:invertIfNegative val="0"/>
          <c:dPt>
            <c:idx val="0"/>
            <c:invertIfNegative val="0"/>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1-613B-4E7E-B71E-B954215DD55A}"/>
              </c:ext>
            </c:extLst>
          </c:dPt>
          <c:dPt>
            <c:idx val="1"/>
            <c:invertIfNegative val="0"/>
            <c:bubble3D val="0"/>
            <c:spPr>
              <a:solidFill>
                <a:srgbClr val="0000CC"/>
              </a:solidFill>
              <a:ln>
                <a:solidFill>
                  <a:sysClr val="windowText" lastClr="000000"/>
                </a:solidFill>
              </a:ln>
            </c:spPr>
            <c:extLst>
              <c:ext xmlns:c16="http://schemas.microsoft.com/office/drawing/2014/chart" uri="{C3380CC4-5D6E-409C-BE32-E72D297353CC}">
                <c16:uniqueId val="{00000003-613B-4E7E-B71E-B954215DD55A}"/>
              </c:ext>
            </c:extLst>
          </c:dPt>
          <c:dPt>
            <c:idx val="2"/>
            <c:invertIfNegative val="0"/>
            <c:bubble3D val="0"/>
            <c:spPr>
              <a:solidFill>
                <a:srgbClr val="FF7C80"/>
              </a:solidFill>
              <a:ln>
                <a:solidFill>
                  <a:sysClr val="windowText" lastClr="000000"/>
                </a:solidFill>
              </a:ln>
            </c:spPr>
            <c:extLst>
              <c:ext xmlns:c16="http://schemas.microsoft.com/office/drawing/2014/chart" uri="{C3380CC4-5D6E-409C-BE32-E72D297353CC}">
                <c16:uniqueId val="{00000005-613B-4E7E-B71E-B954215DD55A}"/>
              </c:ext>
            </c:extLst>
          </c:dPt>
          <c:dLbls>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'1.4_18'!$B$4:$B$6</c:f>
              <c:strCache>
                <c:ptCount val="3"/>
                <c:pt idx="0">
                  <c:v>insgesamt</c:v>
                </c:pt>
                <c:pt idx="1">
                  <c:v>Männer</c:v>
                </c:pt>
                <c:pt idx="2">
                  <c:v>Frauen</c:v>
                </c:pt>
              </c:strCache>
            </c:strRef>
          </c:cat>
          <c:val>
            <c:numRef>
              <c:f>'1.4_18'!$F$4:$F$6</c:f>
              <c:numCache>
                <c:formatCode>General</c:formatCode>
                <c:ptCount val="3"/>
                <c:pt idx="0">
                  <c:v>-0.15044497974439452</c:v>
                </c:pt>
                <c:pt idx="1">
                  <c:v>-0.13303950664716879</c:v>
                </c:pt>
                <c:pt idx="2">
                  <c:v>-0.18515750646296003</c:v>
                </c:pt>
              </c:numCache>
            </c:numRef>
          </c:val>
          <c:extLst>
            <c:ext xmlns:c16="http://schemas.microsoft.com/office/drawing/2014/chart" uri="{C3380CC4-5D6E-409C-BE32-E72D297353CC}">
              <c16:uniqueId val="{00000006-613B-4E7E-B71E-B954215DD55A}"/>
            </c:ext>
          </c:extLst>
        </c:ser>
        <c:dLbls>
          <c:showLegendKey val="0"/>
          <c:showVal val="1"/>
          <c:showCatName val="0"/>
          <c:showSerName val="0"/>
          <c:showPercent val="0"/>
          <c:showBubbleSize val="0"/>
        </c:dLbls>
        <c:gapWidth val="150"/>
        <c:axId val="560790656"/>
        <c:axId val="560789872"/>
      </c:barChart>
      <c:catAx>
        <c:axId val="56079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89872"/>
        <c:crossesAt val="0"/>
        <c:auto val="1"/>
        <c:lblAlgn val="ctr"/>
        <c:lblOffset val="300"/>
        <c:tickLblSkip val="1"/>
        <c:tickMarkSkip val="1"/>
        <c:noMultiLvlLbl val="0"/>
      </c:catAx>
      <c:valAx>
        <c:axId val="560789872"/>
        <c:scaling>
          <c:orientation val="minMax"/>
          <c:max val="0.60000000000000064"/>
          <c:min val="-0.60000000000000064"/>
        </c:scaling>
        <c:delete val="0"/>
        <c:axPos val="l"/>
        <c:majorGridlines>
          <c:spPr>
            <a:ln w="3175">
              <a:solidFill>
                <a:srgbClr val="808080"/>
              </a:solidFill>
              <a:prstDash val="sysDash"/>
            </a:ln>
          </c:spPr>
        </c:majorGridlines>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60790656"/>
        <c:crosses val="autoZero"/>
        <c:crossBetween val="between"/>
        <c:majorUnit val="0.2"/>
        <c:minorUnit val="4.0000000000000022E-2"/>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089" footer="0.49212598450000089"/>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00.xml.rels><?xml version="1.0" encoding="UTF-8" standalone="yes"?>
<Relationships xmlns="http://schemas.openxmlformats.org/package/2006/relationships"><Relationship Id="rId2" Type="http://schemas.openxmlformats.org/officeDocument/2006/relationships/chart" Target="../charts/chart198.xml"/><Relationship Id="rId1" Type="http://schemas.openxmlformats.org/officeDocument/2006/relationships/chart" Target="../charts/chart197.xml"/></Relationships>
</file>

<file path=xl/drawings/_rels/drawing101.xml.rels><?xml version="1.0" encoding="UTF-8" standalone="yes"?>
<Relationships xmlns="http://schemas.openxmlformats.org/package/2006/relationships"><Relationship Id="rId2" Type="http://schemas.openxmlformats.org/officeDocument/2006/relationships/chart" Target="../charts/chart200.xml"/><Relationship Id="rId1" Type="http://schemas.openxmlformats.org/officeDocument/2006/relationships/chart" Target="../charts/chart199.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204.xml"/><Relationship Id="rId1" Type="http://schemas.openxmlformats.org/officeDocument/2006/relationships/chart" Target="../charts/chart203.xml"/></Relationships>
</file>

<file path=xl/drawings/_rels/drawing104.xml.rels><?xml version="1.0" encoding="UTF-8" standalone="yes"?>
<Relationships xmlns="http://schemas.openxmlformats.org/package/2006/relationships"><Relationship Id="rId2" Type="http://schemas.openxmlformats.org/officeDocument/2006/relationships/chart" Target="../charts/chart206.xml"/><Relationship Id="rId1" Type="http://schemas.openxmlformats.org/officeDocument/2006/relationships/chart" Target="../charts/chart205.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208.xml"/><Relationship Id="rId1" Type="http://schemas.openxmlformats.org/officeDocument/2006/relationships/chart" Target="../charts/chart207.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107.xml.rels><?xml version="1.0" encoding="UTF-8" standalone="yes"?>
<Relationships xmlns="http://schemas.openxmlformats.org/package/2006/relationships"><Relationship Id="rId2" Type="http://schemas.openxmlformats.org/officeDocument/2006/relationships/chart" Target="../charts/chart212.xml"/><Relationship Id="rId1" Type="http://schemas.openxmlformats.org/officeDocument/2006/relationships/chart" Target="../charts/chart211.xml"/></Relationships>
</file>

<file path=xl/drawings/_rels/drawing108.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chart" Target="../charts/chart213.xml"/></Relationships>
</file>

<file path=xl/drawings/_rels/drawing109.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chart" Target="../charts/chart2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218.xml"/><Relationship Id="rId1" Type="http://schemas.openxmlformats.org/officeDocument/2006/relationships/chart" Target="../charts/chart217.xml"/></Relationships>
</file>

<file path=xl/drawings/_rels/drawing111.xml.rels><?xml version="1.0" encoding="UTF-8" standalone="yes"?>
<Relationships xmlns="http://schemas.openxmlformats.org/package/2006/relationships"><Relationship Id="rId2" Type="http://schemas.openxmlformats.org/officeDocument/2006/relationships/chart" Target="../charts/chart220.xml"/><Relationship Id="rId1" Type="http://schemas.openxmlformats.org/officeDocument/2006/relationships/chart" Target="../charts/chart219.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222.xml"/><Relationship Id="rId1" Type="http://schemas.openxmlformats.org/officeDocument/2006/relationships/chart" Target="../charts/chart221.xml"/></Relationships>
</file>

<file path=xl/drawings/_rels/drawing113.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114.xml.rels><?xml version="1.0" encoding="UTF-8" standalone="yes"?>
<Relationships xmlns="http://schemas.openxmlformats.org/package/2006/relationships"><Relationship Id="rId2" Type="http://schemas.openxmlformats.org/officeDocument/2006/relationships/chart" Target="../charts/chart226.xml"/><Relationship Id="rId1" Type="http://schemas.openxmlformats.org/officeDocument/2006/relationships/chart" Target="../charts/chart225.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228.xml"/><Relationship Id="rId1" Type="http://schemas.openxmlformats.org/officeDocument/2006/relationships/chart" Target="../charts/chart227.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230.xml"/><Relationship Id="rId1" Type="http://schemas.openxmlformats.org/officeDocument/2006/relationships/chart" Target="../charts/chart229.xml"/></Relationships>
</file>

<file path=xl/drawings/_rels/drawing117.xml.rels><?xml version="1.0" encoding="UTF-8" standalone="yes"?>
<Relationships xmlns="http://schemas.openxmlformats.org/package/2006/relationships"><Relationship Id="rId2" Type="http://schemas.openxmlformats.org/officeDocument/2006/relationships/chart" Target="../charts/chart232.xml"/><Relationship Id="rId1" Type="http://schemas.openxmlformats.org/officeDocument/2006/relationships/chart" Target="../charts/chart231.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234.xml"/><Relationship Id="rId1" Type="http://schemas.openxmlformats.org/officeDocument/2006/relationships/chart" Target="../charts/chart233.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236.xml"/><Relationship Id="rId1" Type="http://schemas.openxmlformats.org/officeDocument/2006/relationships/chart" Target="../charts/chart23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0.xml.rels><?xml version="1.0" encoding="UTF-8" standalone="yes"?>
<Relationships xmlns="http://schemas.openxmlformats.org/package/2006/relationships"><Relationship Id="rId2" Type="http://schemas.openxmlformats.org/officeDocument/2006/relationships/chart" Target="../charts/chart238.xml"/><Relationship Id="rId1" Type="http://schemas.openxmlformats.org/officeDocument/2006/relationships/chart" Target="../charts/chart237.xml"/></Relationships>
</file>

<file path=xl/drawings/_rels/drawing121.xml.rels><?xml version="1.0" encoding="UTF-8" standalone="yes"?>
<Relationships xmlns="http://schemas.openxmlformats.org/package/2006/relationships"><Relationship Id="rId2" Type="http://schemas.openxmlformats.org/officeDocument/2006/relationships/chart" Target="../charts/chart240.xml"/><Relationship Id="rId1" Type="http://schemas.openxmlformats.org/officeDocument/2006/relationships/chart" Target="../charts/chart239.xml"/></Relationships>
</file>

<file path=xl/drawings/_rels/drawing122.xml.rels><?xml version="1.0" encoding="UTF-8" standalone="yes"?>
<Relationships xmlns="http://schemas.openxmlformats.org/package/2006/relationships"><Relationship Id="rId2" Type="http://schemas.openxmlformats.org/officeDocument/2006/relationships/chart" Target="../charts/chart242.xml"/><Relationship Id="rId1" Type="http://schemas.openxmlformats.org/officeDocument/2006/relationships/chart" Target="../charts/chart241.xml"/></Relationships>
</file>

<file path=xl/drawings/_rels/drawing123.xml.rels><?xml version="1.0" encoding="UTF-8" standalone="yes"?>
<Relationships xmlns="http://schemas.openxmlformats.org/package/2006/relationships"><Relationship Id="rId2" Type="http://schemas.openxmlformats.org/officeDocument/2006/relationships/chart" Target="../charts/chart244.xml"/><Relationship Id="rId1" Type="http://schemas.openxmlformats.org/officeDocument/2006/relationships/chart" Target="../charts/chart243.xml"/></Relationships>
</file>

<file path=xl/drawings/_rels/drawing124.xml.rels><?xml version="1.0" encoding="UTF-8" standalone="yes"?>
<Relationships xmlns="http://schemas.openxmlformats.org/package/2006/relationships"><Relationship Id="rId2" Type="http://schemas.openxmlformats.org/officeDocument/2006/relationships/chart" Target="../charts/chart246.xml"/><Relationship Id="rId1" Type="http://schemas.openxmlformats.org/officeDocument/2006/relationships/chart" Target="../charts/chart245.xml"/></Relationships>
</file>

<file path=xl/drawings/_rels/drawing125.xml.rels><?xml version="1.0" encoding="UTF-8" standalone="yes"?>
<Relationships xmlns="http://schemas.openxmlformats.org/package/2006/relationships"><Relationship Id="rId2" Type="http://schemas.openxmlformats.org/officeDocument/2006/relationships/chart" Target="../charts/chart248.xml"/><Relationship Id="rId1" Type="http://schemas.openxmlformats.org/officeDocument/2006/relationships/chart" Target="../charts/chart247.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250.xml"/><Relationship Id="rId1" Type="http://schemas.openxmlformats.org/officeDocument/2006/relationships/chart" Target="../charts/chart24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28.xml"/><Relationship Id="rId1" Type="http://schemas.openxmlformats.org/officeDocument/2006/relationships/chart" Target="../charts/chart127.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130.xml"/><Relationship Id="rId1" Type="http://schemas.openxmlformats.org/officeDocument/2006/relationships/chart" Target="../charts/chart12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138.xml"/><Relationship Id="rId1" Type="http://schemas.openxmlformats.org/officeDocument/2006/relationships/chart" Target="../charts/chart137.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140.xml"/><Relationship Id="rId1" Type="http://schemas.openxmlformats.org/officeDocument/2006/relationships/chart" Target="../charts/chart139.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144.xml"/><Relationship Id="rId1" Type="http://schemas.openxmlformats.org/officeDocument/2006/relationships/chart" Target="../charts/chart143.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46.xml"/><Relationship Id="rId1" Type="http://schemas.openxmlformats.org/officeDocument/2006/relationships/chart" Target="../charts/chart14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148.xml"/><Relationship Id="rId1" Type="http://schemas.openxmlformats.org/officeDocument/2006/relationships/chart" Target="../charts/chart14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150.xml"/><Relationship Id="rId1" Type="http://schemas.openxmlformats.org/officeDocument/2006/relationships/chart" Target="../charts/chart14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152.xml"/><Relationship Id="rId1" Type="http://schemas.openxmlformats.org/officeDocument/2006/relationships/chart" Target="../charts/chart15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79.xml.rels><?xml version="1.0" encoding="UTF-8" standalone="yes"?>
<Relationships xmlns="http://schemas.openxmlformats.org/package/2006/relationships"><Relationship Id="rId2" Type="http://schemas.openxmlformats.org/officeDocument/2006/relationships/chart" Target="../charts/chart156.xml"/><Relationship Id="rId1" Type="http://schemas.openxmlformats.org/officeDocument/2006/relationships/chart" Target="../charts/chart15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158.xml"/><Relationship Id="rId1" Type="http://schemas.openxmlformats.org/officeDocument/2006/relationships/chart" Target="../charts/chart157.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160.xml"/><Relationship Id="rId1" Type="http://schemas.openxmlformats.org/officeDocument/2006/relationships/chart" Target="../charts/chart159.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chart" Target="../charts/chart161.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86.xml.rels><?xml version="1.0" encoding="UTF-8" standalone="yes"?>
<Relationships xmlns="http://schemas.openxmlformats.org/package/2006/relationships"><Relationship Id="rId2" Type="http://schemas.openxmlformats.org/officeDocument/2006/relationships/chart" Target="../charts/chart170.xml"/><Relationship Id="rId1" Type="http://schemas.openxmlformats.org/officeDocument/2006/relationships/chart" Target="../charts/chart16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172.xml"/><Relationship Id="rId1" Type="http://schemas.openxmlformats.org/officeDocument/2006/relationships/chart" Target="../charts/chart171.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174.xml"/><Relationship Id="rId1" Type="http://schemas.openxmlformats.org/officeDocument/2006/relationships/chart" Target="../charts/chart173.xml"/></Relationships>
</file>

<file path=xl/drawings/_rels/drawing89.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chart" Target="../charts/chart17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180.xml"/><Relationship Id="rId1" Type="http://schemas.openxmlformats.org/officeDocument/2006/relationships/chart" Target="../charts/chart179.xml"/></Relationships>
</file>

<file path=xl/drawings/_rels/drawing92.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184.xml"/><Relationship Id="rId1" Type="http://schemas.openxmlformats.org/officeDocument/2006/relationships/chart" Target="../charts/chart183.xml"/></Relationships>
</file>

<file path=xl/drawings/_rels/drawing94.xml.rels><?xml version="1.0" encoding="UTF-8" standalone="yes"?>
<Relationships xmlns="http://schemas.openxmlformats.org/package/2006/relationships"><Relationship Id="rId2" Type="http://schemas.openxmlformats.org/officeDocument/2006/relationships/chart" Target="../charts/chart186.xml"/><Relationship Id="rId1" Type="http://schemas.openxmlformats.org/officeDocument/2006/relationships/chart" Target="../charts/chart185.xml"/></Relationships>
</file>

<file path=xl/drawings/_rels/drawing95.xml.rels><?xml version="1.0" encoding="UTF-8" standalone="yes"?>
<Relationships xmlns="http://schemas.openxmlformats.org/package/2006/relationships"><Relationship Id="rId2" Type="http://schemas.openxmlformats.org/officeDocument/2006/relationships/chart" Target="../charts/chart188.xml"/><Relationship Id="rId1" Type="http://schemas.openxmlformats.org/officeDocument/2006/relationships/chart" Target="../charts/chart187.xml"/></Relationships>
</file>

<file path=xl/drawings/_rels/drawing96.xml.rels><?xml version="1.0" encoding="UTF-8" standalone="yes"?>
<Relationships xmlns="http://schemas.openxmlformats.org/package/2006/relationships"><Relationship Id="rId2" Type="http://schemas.openxmlformats.org/officeDocument/2006/relationships/chart" Target="../charts/chart190.xml"/><Relationship Id="rId1" Type="http://schemas.openxmlformats.org/officeDocument/2006/relationships/chart" Target="../charts/chart189.xml"/></Relationships>
</file>

<file path=xl/drawings/_rels/drawing97.xml.rels><?xml version="1.0" encoding="UTF-8" standalone="yes"?>
<Relationships xmlns="http://schemas.openxmlformats.org/package/2006/relationships"><Relationship Id="rId2" Type="http://schemas.openxmlformats.org/officeDocument/2006/relationships/chart" Target="../charts/chart192.xml"/><Relationship Id="rId1" Type="http://schemas.openxmlformats.org/officeDocument/2006/relationships/chart" Target="../charts/chart191.xml"/></Relationships>
</file>

<file path=xl/drawings/_rels/drawing98.xml.rels><?xml version="1.0" encoding="UTF-8" standalone="yes"?>
<Relationships xmlns="http://schemas.openxmlformats.org/package/2006/relationships"><Relationship Id="rId2" Type="http://schemas.openxmlformats.org/officeDocument/2006/relationships/chart" Target="../charts/chart194.xml"/><Relationship Id="rId1" Type="http://schemas.openxmlformats.org/officeDocument/2006/relationships/chart" Target="../charts/chart193.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96.xml"/><Relationship Id="rId1" Type="http://schemas.openxmlformats.org/officeDocument/2006/relationships/chart" Target="../charts/chart195.xml"/></Relationships>
</file>

<file path=xl/drawings/drawing1.xml><?xml version="1.0" encoding="utf-8"?>
<xdr:wsDr xmlns:xdr="http://schemas.openxmlformats.org/drawingml/2006/spreadsheetDrawing" xmlns:a="http://schemas.openxmlformats.org/drawingml/2006/main">
  <xdr:twoCellAnchor editAs="oneCell">
    <xdr:from>
      <xdr:col>0</xdr:col>
      <xdr:colOff>118110</xdr:colOff>
      <xdr:row>8</xdr:row>
      <xdr:rowOff>2113540</xdr:rowOff>
    </xdr:from>
    <xdr:to>
      <xdr:col>5</xdr:col>
      <xdr:colOff>335280</xdr:colOff>
      <xdr:row>8</xdr:row>
      <xdr:rowOff>2640925</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 y="8339080"/>
          <a:ext cx="4179570" cy="527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102870</xdr:colOff>
      <xdr:row>10</xdr:row>
      <xdr:rowOff>2118360</xdr:rowOff>
    </xdr:from>
    <xdr:to>
      <xdr:col>5</xdr:col>
      <xdr:colOff>405716</xdr:colOff>
      <xdr:row>10</xdr:row>
      <xdr:rowOff>2548890</xdr:rowOff>
    </xdr:to>
    <xdr:pic>
      <xdr:nvPicPr>
        <xdr:cNvPr id="3" name="Grafi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 y="13376910"/>
          <a:ext cx="4265246" cy="430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266700</xdr:colOff>
      <xdr:row>12</xdr:row>
      <xdr:rowOff>2438400</xdr:rowOff>
    </xdr:from>
    <xdr:to>
      <xdr:col>4</xdr:col>
      <xdr:colOff>224790</xdr:colOff>
      <xdr:row>12</xdr:row>
      <xdr:rowOff>2957405</xdr:rowOff>
    </xdr:to>
    <xdr:pic>
      <xdr:nvPicPr>
        <xdr:cNvPr id="4" name="Grafik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18493740"/>
          <a:ext cx="3128010" cy="519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198120</xdr:colOff>
      <xdr:row>14</xdr:row>
      <xdr:rowOff>1764030</xdr:rowOff>
    </xdr:from>
    <xdr:to>
      <xdr:col>6</xdr:col>
      <xdr:colOff>429358</xdr:colOff>
      <xdr:row>14</xdr:row>
      <xdr:rowOff>2232660</xdr:rowOff>
    </xdr:to>
    <xdr:pic>
      <xdr:nvPicPr>
        <xdr:cNvPr id="5" name="Grafik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120" y="22974300"/>
          <a:ext cx="4986118" cy="468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38420</xdr:colOff>
      <xdr:row>0</xdr:row>
      <xdr:rowOff>27215</xdr:rowOff>
    </xdr:from>
    <xdr:to>
      <xdr:col>10</xdr:col>
      <xdr:colOff>52027</xdr:colOff>
      <xdr:row>19</xdr:row>
      <xdr:rowOff>163284</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27722</xdr:colOff>
      <xdr:row>0</xdr:row>
      <xdr:rowOff>33377</xdr:rowOff>
    </xdr:from>
    <xdr:to>
      <xdr:col>23</xdr:col>
      <xdr:colOff>642284</xdr:colOff>
      <xdr:row>20</xdr:row>
      <xdr:rowOff>1919</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85725</xdr:colOff>
      <xdr:row>0</xdr:row>
      <xdr:rowOff>67234</xdr:rowOff>
    </xdr:from>
    <xdr:to>
      <xdr:col>6</xdr:col>
      <xdr:colOff>831666</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72278</xdr:rowOff>
    </xdr:from>
    <xdr:to>
      <xdr:col>13</xdr:col>
      <xdr:colOff>810375</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76200</xdr:colOff>
      <xdr:row>0</xdr:row>
      <xdr:rowOff>67234</xdr:rowOff>
    </xdr:from>
    <xdr:to>
      <xdr:col>6</xdr:col>
      <xdr:colOff>822141</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43703</xdr:rowOff>
    </xdr:from>
    <xdr:to>
      <xdr:col>13</xdr:col>
      <xdr:colOff>829425</xdr:colOff>
      <xdr:row>18</xdr:row>
      <xdr:rowOff>119453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66675</xdr:colOff>
      <xdr:row>0</xdr:row>
      <xdr:rowOff>67234</xdr:rowOff>
    </xdr:from>
    <xdr:to>
      <xdr:col>6</xdr:col>
      <xdr:colOff>812616</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81803</xdr:rowOff>
    </xdr:from>
    <xdr:to>
      <xdr:col>13</xdr:col>
      <xdr:colOff>810375</xdr:colOff>
      <xdr:row>18</xdr:row>
      <xdr:rowOff>157553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66675</xdr:colOff>
      <xdr:row>0</xdr:row>
      <xdr:rowOff>76759</xdr:rowOff>
    </xdr:from>
    <xdr:to>
      <xdr:col>6</xdr:col>
      <xdr:colOff>812616</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85725</xdr:colOff>
      <xdr:row>0</xdr:row>
      <xdr:rowOff>76759</xdr:rowOff>
    </xdr:from>
    <xdr:to>
      <xdr:col>6</xdr:col>
      <xdr:colOff>831666</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62753</xdr:rowOff>
    </xdr:from>
    <xdr:to>
      <xdr:col>13</xdr:col>
      <xdr:colOff>819900</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48985</xdr:colOff>
      <xdr:row>0</xdr:row>
      <xdr:rowOff>88900</xdr:rowOff>
    </xdr:from>
    <xdr:to>
      <xdr:col>13</xdr:col>
      <xdr:colOff>331468</xdr:colOff>
      <xdr:row>18</xdr:row>
      <xdr:rowOff>172358</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36287</xdr:colOff>
      <xdr:row>0</xdr:row>
      <xdr:rowOff>85271</xdr:rowOff>
    </xdr:from>
    <xdr:to>
      <xdr:col>6</xdr:col>
      <xdr:colOff>351428</xdr:colOff>
      <xdr:row>18</xdr:row>
      <xdr:rowOff>173899</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58510</xdr:colOff>
      <xdr:row>0</xdr:row>
      <xdr:rowOff>86179</xdr:rowOff>
    </xdr:from>
    <xdr:to>
      <xdr:col>13</xdr:col>
      <xdr:colOff>340993</xdr:colOff>
      <xdr:row>18</xdr:row>
      <xdr:rowOff>178708</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49894</xdr:colOff>
      <xdr:row>0</xdr:row>
      <xdr:rowOff>121556</xdr:rowOff>
    </xdr:from>
    <xdr:to>
      <xdr:col>6</xdr:col>
      <xdr:colOff>365035</xdr:colOff>
      <xdr:row>19</xdr:row>
      <xdr:rowOff>28755</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7</xdr:col>
      <xdr:colOff>58056</xdr:colOff>
      <xdr:row>0</xdr:row>
      <xdr:rowOff>107042</xdr:rowOff>
    </xdr:from>
    <xdr:to>
      <xdr:col>13</xdr:col>
      <xdr:colOff>340539</xdr:colOff>
      <xdr:row>19</xdr:row>
      <xdr:rowOff>9071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0</xdr:row>
      <xdr:rowOff>121557</xdr:rowOff>
    </xdr:from>
    <xdr:to>
      <xdr:col>6</xdr:col>
      <xdr:colOff>342356</xdr:colOff>
      <xdr:row>19</xdr:row>
      <xdr:rowOff>28756</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7</xdr:col>
      <xdr:colOff>48986</xdr:colOff>
      <xdr:row>0</xdr:row>
      <xdr:rowOff>97971</xdr:rowOff>
    </xdr:from>
    <xdr:to>
      <xdr:col>13</xdr:col>
      <xdr:colOff>331469</xdr:colOff>
      <xdr:row>19</xdr:row>
      <xdr:rowOff>0</xdr:rowOff>
    </xdr:to>
    <xdr:graphicFrame macro="">
      <xdr:nvGraphicFramePr>
        <xdr:cNvPr id="4"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27215</xdr:colOff>
      <xdr:row>0</xdr:row>
      <xdr:rowOff>103414</xdr:rowOff>
    </xdr:from>
    <xdr:to>
      <xdr:col>6</xdr:col>
      <xdr:colOff>342356</xdr:colOff>
      <xdr:row>19</xdr:row>
      <xdr:rowOff>10613</xdr:rowOff>
    </xdr:to>
    <xdr:graphicFrame macro="">
      <xdr:nvGraphicFramePr>
        <xdr:cNvPr id="5"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76200</xdr:colOff>
      <xdr:row>0</xdr:row>
      <xdr:rowOff>76759</xdr:rowOff>
    </xdr:from>
    <xdr:to>
      <xdr:col>6</xdr:col>
      <xdr:colOff>822141</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27214</xdr:colOff>
      <xdr:row>0</xdr:row>
      <xdr:rowOff>27216</xdr:rowOff>
    </xdr:from>
    <xdr:to>
      <xdr:col>10</xdr:col>
      <xdr:colOff>40821</xdr:colOff>
      <xdr:row>19</xdr:row>
      <xdr:rowOff>185696</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38928</xdr:colOff>
      <xdr:row>0</xdr:row>
      <xdr:rowOff>22171</xdr:rowOff>
    </xdr:from>
    <xdr:to>
      <xdr:col>23</xdr:col>
      <xdr:colOff>653490</xdr:colOff>
      <xdr:row>19</xdr:row>
      <xdr:rowOff>181213</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85725</xdr:colOff>
      <xdr:row>0</xdr:row>
      <xdr:rowOff>57709</xdr:rowOff>
    </xdr:from>
    <xdr:to>
      <xdr:col>6</xdr:col>
      <xdr:colOff>831666</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62753</xdr:rowOff>
    </xdr:from>
    <xdr:to>
      <xdr:col>13</xdr:col>
      <xdr:colOff>810375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76200</xdr:colOff>
      <xdr:row>0</xdr:row>
      <xdr:rowOff>76759</xdr:rowOff>
    </xdr:from>
    <xdr:to>
      <xdr:col>6</xdr:col>
      <xdr:colOff>822141</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76200</xdr:colOff>
      <xdr:row>0</xdr:row>
      <xdr:rowOff>67234</xdr:rowOff>
    </xdr:from>
    <xdr:to>
      <xdr:col>6</xdr:col>
      <xdr:colOff>822141</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81803</xdr:rowOff>
    </xdr:from>
    <xdr:to>
      <xdr:col>13</xdr:col>
      <xdr:colOff>819900</xdr:colOff>
      <xdr:row>18</xdr:row>
      <xdr:rowOff>157553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66675</xdr:colOff>
      <xdr:row>0</xdr:row>
      <xdr:rowOff>76759</xdr:rowOff>
    </xdr:from>
    <xdr:to>
      <xdr:col>6</xdr:col>
      <xdr:colOff>812616</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62753</xdr:rowOff>
    </xdr:from>
    <xdr:to>
      <xdr:col>13</xdr:col>
      <xdr:colOff>829425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76200</xdr:colOff>
      <xdr:row>0</xdr:row>
      <xdr:rowOff>67234</xdr:rowOff>
    </xdr:from>
    <xdr:to>
      <xdr:col>6</xdr:col>
      <xdr:colOff>822141</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72278</xdr:rowOff>
    </xdr:from>
    <xdr:to>
      <xdr:col>13</xdr:col>
      <xdr:colOff>829425</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85725</xdr:colOff>
      <xdr:row>0</xdr:row>
      <xdr:rowOff>67234</xdr:rowOff>
    </xdr:from>
    <xdr:to>
      <xdr:col>6</xdr:col>
      <xdr:colOff>831666</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43543</xdr:colOff>
      <xdr:row>0</xdr:row>
      <xdr:rowOff>33051</xdr:rowOff>
    </xdr:from>
    <xdr:to>
      <xdr:col>13</xdr:col>
      <xdr:colOff>358684</xdr:colOff>
      <xdr:row>18</xdr:row>
      <xdr:rowOff>27608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40176</xdr:colOff>
      <xdr:row>0</xdr:row>
      <xdr:rowOff>40179</xdr:rowOff>
    </xdr:from>
    <xdr:to>
      <xdr:col>6</xdr:col>
      <xdr:colOff>769519</xdr:colOff>
      <xdr:row>18</xdr:row>
      <xdr:rowOff>34734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7</xdr:col>
      <xdr:colOff>42899</xdr:colOff>
      <xdr:row>0</xdr:row>
      <xdr:rowOff>19339</xdr:rowOff>
    </xdr:from>
    <xdr:to>
      <xdr:col>13</xdr:col>
      <xdr:colOff>358040</xdr:colOff>
      <xdr:row>17</xdr:row>
      <xdr:rowOff>189212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18872</xdr:colOff>
      <xdr:row>0</xdr:row>
      <xdr:rowOff>1757</xdr:rowOff>
    </xdr:from>
    <xdr:to>
      <xdr:col>6</xdr:col>
      <xdr:colOff>748215</xdr:colOff>
      <xdr:row>17</xdr:row>
      <xdr:rowOff>165186</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7</xdr:col>
      <xdr:colOff>25137</xdr:colOff>
      <xdr:row>0</xdr:row>
      <xdr:rowOff>33051</xdr:rowOff>
    </xdr:from>
    <xdr:to>
      <xdr:col>13</xdr:col>
      <xdr:colOff>340278</xdr:colOff>
      <xdr:row>18</xdr:row>
      <xdr:rowOff>27608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40176</xdr:colOff>
      <xdr:row>0</xdr:row>
      <xdr:rowOff>21773</xdr:rowOff>
    </xdr:from>
    <xdr:to>
      <xdr:col>6</xdr:col>
      <xdr:colOff>769519</xdr:colOff>
      <xdr:row>18</xdr:row>
      <xdr:rowOff>16328</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7</xdr:col>
      <xdr:colOff>43543</xdr:colOff>
      <xdr:row>0</xdr:row>
      <xdr:rowOff>5443</xdr:rowOff>
    </xdr:from>
    <xdr:to>
      <xdr:col>13</xdr:col>
      <xdr:colOff>358684</xdr:colOff>
      <xdr:row>18</xdr:row>
      <xdr:rowOff>0</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21771</xdr:colOff>
      <xdr:row>0</xdr:row>
      <xdr:rowOff>21773</xdr:rowOff>
    </xdr:from>
    <xdr:to>
      <xdr:col>6</xdr:col>
      <xdr:colOff>751114</xdr:colOff>
      <xdr:row>18</xdr:row>
      <xdr:rowOff>16328</xdr:rowOff>
    </xdr:to>
    <xdr:graphicFrame macro="">
      <xdr:nvGraphicFramePr>
        <xdr:cNvPr id="6"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4802</xdr:colOff>
      <xdr:row>0</xdr:row>
      <xdr:rowOff>27215</xdr:rowOff>
    </xdr:from>
    <xdr:to>
      <xdr:col>10</xdr:col>
      <xdr:colOff>18409</xdr:colOff>
      <xdr:row>19</xdr:row>
      <xdr:rowOff>163284</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38928</xdr:colOff>
      <xdr:row>0</xdr:row>
      <xdr:rowOff>33376</xdr:rowOff>
    </xdr:from>
    <xdr:to>
      <xdr:col>23</xdr:col>
      <xdr:colOff>653490</xdr:colOff>
      <xdr:row>20</xdr:row>
      <xdr:rowOff>1918</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76200</xdr:colOff>
      <xdr:row>0</xdr:row>
      <xdr:rowOff>57709</xdr:rowOff>
    </xdr:from>
    <xdr:to>
      <xdr:col>6</xdr:col>
      <xdr:colOff>822141</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66675</xdr:colOff>
      <xdr:row>0</xdr:row>
      <xdr:rowOff>57709</xdr:rowOff>
    </xdr:from>
    <xdr:to>
      <xdr:col>6</xdr:col>
      <xdr:colOff>812616</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93009</xdr:colOff>
      <xdr:row>0</xdr:row>
      <xdr:rowOff>62753</xdr:rowOff>
    </xdr:from>
    <xdr:to>
      <xdr:col>13</xdr:col>
      <xdr:colOff>789214</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66675</xdr:colOff>
      <xdr:row>0</xdr:row>
      <xdr:rowOff>86284</xdr:rowOff>
    </xdr:from>
    <xdr:to>
      <xdr:col>6</xdr:col>
      <xdr:colOff>812616</xdr:colOff>
      <xdr:row>18</xdr:row>
      <xdr:rowOff>156431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81803</xdr:rowOff>
    </xdr:from>
    <xdr:to>
      <xdr:col>13</xdr:col>
      <xdr:colOff>810375</xdr:colOff>
      <xdr:row>18</xdr:row>
      <xdr:rowOff>157553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76200</xdr:colOff>
      <xdr:row>0</xdr:row>
      <xdr:rowOff>76759</xdr:rowOff>
    </xdr:from>
    <xdr:to>
      <xdr:col>6</xdr:col>
      <xdr:colOff>822141</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62753</xdr:rowOff>
    </xdr:from>
    <xdr:to>
      <xdr:col>13</xdr:col>
      <xdr:colOff>829425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76200</xdr:colOff>
      <xdr:row>0</xdr:row>
      <xdr:rowOff>95809</xdr:rowOff>
    </xdr:from>
    <xdr:to>
      <xdr:col>6</xdr:col>
      <xdr:colOff>822141</xdr:colOff>
      <xdr:row>18</xdr:row>
      <xdr:rowOff>165956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72278</xdr:rowOff>
    </xdr:from>
    <xdr:to>
      <xdr:col>13</xdr:col>
      <xdr:colOff>810375</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57150</xdr:colOff>
      <xdr:row>0</xdr:row>
      <xdr:rowOff>67234</xdr:rowOff>
    </xdr:from>
    <xdr:to>
      <xdr:col>6</xdr:col>
      <xdr:colOff>803091</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72278</xdr:rowOff>
    </xdr:from>
    <xdr:to>
      <xdr:col>13</xdr:col>
      <xdr:colOff>810375</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85725</xdr:colOff>
      <xdr:row>0</xdr:row>
      <xdr:rowOff>86284</xdr:rowOff>
    </xdr:from>
    <xdr:to>
      <xdr:col>6</xdr:col>
      <xdr:colOff>831666</xdr:colOff>
      <xdr:row>18</xdr:row>
      <xdr:rowOff>156431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22653</xdr:colOff>
      <xdr:row>0</xdr:row>
      <xdr:rowOff>68969</xdr:rowOff>
    </xdr:from>
    <xdr:to>
      <xdr:col>6</xdr:col>
      <xdr:colOff>897820</xdr:colOff>
      <xdr:row>18</xdr:row>
      <xdr:rowOff>30869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26005</xdr:colOff>
      <xdr:row>0</xdr:row>
      <xdr:rowOff>49766</xdr:rowOff>
    </xdr:from>
    <xdr:to>
      <xdr:col>13</xdr:col>
      <xdr:colOff>762920</xdr:colOff>
      <xdr:row>18</xdr:row>
      <xdr:rowOff>42646</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40747</xdr:rowOff>
    </xdr:from>
    <xdr:to>
      <xdr:col>6</xdr:col>
      <xdr:colOff>875167</xdr:colOff>
      <xdr:row>17</xdr:row>
      <xdr:rowOff>171979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26004</xdr:colOff>
      <xdr:row>0</xdr:row>
      <xdr:rowOff>42710</xdr:rowOff>
    </xdr:from>
    <xdr:to>
      <xdr:col>13</xdr:col>
      <xdr:colOff>762919</xdr:colOff>
      <xdr:row>18</xdr:row>
      <xdr:rowOff>14423</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29709</xdr:colOff>
      <xdr:row>0</xdr:row>
      <xdr:rowOff>61913</xdr:rowOff>
    </xdr:from>
    <xdr:to>
      <xdr:col>6</xdr:col>
      <xdr:colOff>904876</xdr:colOff>
      <xdr:row>18</xdr:row>
      <xdr:rowOff>23812</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19957</xdr:colOff>
      <xdr:row>0</xdr:row>
      <xdr:rowOff>21542</xdr:rowOff>
    </xdr:from>
    <xdr:to>
      <xdr:col>13</xdr:col>
      <xdr:colOff>756872</xdr:colOff>
      <xdr:row>18</xdr:row>
      <xdr:rowOff>14422</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6351</xdr:rowOff>
    </xdr:from>
    <xdr:to>
      <xdr:col>6</xdr:col>
      <xdr:colOff>1021896</xdr:colOff>
      <xdr:row>17</xdr:row>
      <xdr:rowOff>172584</xdr:rowOff>
    </xdr:to>
    <xdr:graphicFrame macro="">
      <xdr:nvGraphicFramePr>
        <xdr:cNvPr id="6"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18823</xdr:colOff>
      <xdr:row>0</xdr:row>
      <xdr:rowOff>6803</xdr:rowOff>
    </xdr:from>
    <xdr:to>
      <xdr:col>13</xdr:col>
      <xdr:colOff>756873</xdr:colOff>
      <xdr:row>18</xdr:row>
      <xdr:rowOff>7621</xdr:rowOff>
    </xdr:to>
    <xdr:graphicFrame macro="">
      <xdr:nvGraphicFramePr>
        <xdr:cNvPr id="7"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43664</xdr:colOff>
      <xdr:row>1</xdr:row>
      <xdr:rowOff>30213</xdr:rowOff>
    </xdr:from>
    <xdr:to>
      <xdr:col>6</xdr:col>
      <xdr:colOff>895488</xdr:colOff>
      <xdr:row>18</xdr:row>
      <xdr:rowOff>180936</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34149</xdr:colOff>
      <xdr:row>1</xdr:row>
      <xdr:rowOff>17075</xdr:rowOff>
    </xdr:from>
    <xdr:to>
      <xdr:col>13</xdr:col>
      <xdr:colOff>525973</xdr:colOff>
      <xdr:row>18</xdr:row>
      <xdr:rowOff>176092</xdr:rowOff>
    </xdr:to>
    <xdr:graphicFrame macro="">
      <xdr:nvGraphicFramePr>
        <xdr:cNvPr id="6"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44824</xdr:colOff>
      <xdr:row>0</xdr:row>
      <xdr:rowOff>32615</xdr:rowOff>
    </xdr:from>
    <xdr:to>
      <xdr:col>6</xdr:col>
      <xdr:colOff>849023</xdr:colOff>
      <xdr:row>18</xdr:row>
      <xdr:rowOff>1909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78440</xdr:colOff>
      <xdr:row>0</xdr:row>
      <xdr:rowOff>44822</xdr:rowOff>
    </xdr:from>
    <xdr:to>
      <xdr:col>13</xdr:col>
      <xdr:colOff>840442</xdr:colOff>
      <xdr:row>18</xdr:row>
      <xdr:rowOff>14116</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56030</xdr:colOff>
      <xdr:row>0</xdr:row>
      <xdr:rowOff>32615</xdr:rowOff>
    </xdr:from>
    <xdr:to>
      <xdr:col>6</xdr:col>
      <xdr:colOff>819971</xdr:colOff>
      <xdr:row>18</xdr:row>
      <xdr:rowOff>1909</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89645</xdr:colOff>
      <xdr:row>0</xdr:row>
      <xdr:rowOff>22411</xdr:rowOff>
    </xdr:from>
    <xdr:to>
      <xdr:col>13</xdr:col>
      <xdr:colOff>853586</xdr:colOff>
      <xdr:row>17</xdr:row>
      <xdr:rowOff>179295</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9642</xdr:colOff>
      <xdr:row>1</xdr:row>
      <xdr:rowOff>39054</xdr:rowOff>
    </xdr:from>
    <xdr:to>
      <xdr:col>9</xdr:col>
      <xdr:colOff>645501</xdr:colOff>
      <xdr:row>19</xdr:row>
      <xdr:rowOff>20053</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72569</xdr:colOff>
      <xdr:row>1</xdr:row>
      <xdr:rowOff>52520</xdr:rowOff>
    </xdr:from>
    <xdr:to>
      <xdr:col>23</xdr:col>
      <xdr:colOff>361041</xdr:colOff>
      <xdr:row>19</xdr:row>
      <xdr:rowOff>13369</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67235</xdr:colOff>
      <xdr:row>0</xdr:row>
      <xdr:rowOff>21410</xdr:rowOff>
    </xdr:from>
    <xdr:to>
      <xdr:col>6</xdr:col>
      <xdr:colOff>919059</xdr:colOff>
      <xdr:row>17</xdr:row>
      <xdr:rowOff>181204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78437</xdr:colOff>
      <xdr:row>0</xdr:row>
      <xdr:rowOff>33617</xdr:rowOff>
    </xdr:from>
    <xdr:to>
      <xdr:col>13</xdr:col>
      <xdr:colOff>824379</xdr:colOff>
      <xdr:row>18</xdr:row>
      <xdr:rowOff>1</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78441</xdr:colOff>
      <xdr:row>0</xdr:row>
      <xdr:rowOff>32616</xdr:rowOff>
    </xdr:from>
    <xdr:to>
      <xdr:col>6</xdr:col>
      <xdr:colOff>824382</xdr:colOff>
      <xdr:row>18</xdr:row>
      <xdr:rowOff>1910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78440</xdr:colOff>
      <xdr:row>0</xdr:row>
      <xdr:rowOff>33617</xdr:rowOff>
    </xdr:from>
    <xdr:to>
      <xdr:col>13</xdr:col>
      <xdr:colOff>824381</xdr:colOff>
      <xdr:row>18</xdr:row>
      <xdr:rowOff>1</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56030</xdr:colOff>
      <xdr:row>0</xdr:row>
      <xdr:rowOff>32616</xdr:rowOff>
    </xdr:from>
    <xdr:to>
      <xdr:col>6</xdr:col>
      <xdr:colOff>801971</xdr:colOff>
      <xdr:row>18</xdr:row>
      <xdr:rowOff>1910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78438</xdr:colOff>
      <xdr:row>0</xdr:row>
      <xdr:rowOff>22410</xdr:rowOff>
    </xdr:from>
    <xdr:to>
      <xdr:col>13</xdr:col>
      <xdr:colOff>824379</xdr:colOff>
      <xdr:row>17</xdr:row>
      <xdr:rowOff>179294</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78441</xdr:colOff>
      <xdr:row>0</xdr:row>
      <xdr:rowOff>32616</xdr:rowOff>
    </xdr:from>
    <xdr:to>
      <xdr:col>6</xdr:col>
      <xdr:colOff>824382</xdr:colOff>
      <xdr:row>18</xdr:row>
      <xdr:rowOff>1910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100850</xdr:colOff>
      <xdr:row>0</xdr:row>
      <xdr:rowOff>22410</xdr:rowOff>
    </xdr:from>
    <xdr:to>
      <xdr:col>13</xdr:col>
      <xdr:colOff>846791</xdr:colOff>
      <xdr:row>17</xdr:row>
      <xdr:rowOff>179294</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14514</xdr:colOff>
      <xdr:row>0</xdr:row>
      <xdr:rowOff>13608</xdr:rowOff>
    </xdr:from>
    <xdr:to>
      <xdr:col>13</xdr:col>
      <xdr:colOff>329655</xdr:colOff>
      <xdr:row>18</xdr:row>
      <xdr:rowOff>29664</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35379</xdr:colOff>
      <xdr:row>0</xdr:row>
      <xdr:rowOff>26308</xdr:rowOff>
    </xdr:from>
    <xdr:to>
      <xdr:col>6</xdr:col>
      <xdr:colOff>78922</xdr:colOff>
      <xdr:row>18</xdr:row>
      <xdr:rowOff>48078</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43089</xdr:colOff>
      <xdr:row>0</xdr:row>
      <xdr:rowOff>16783</xdr:rowOff>
    </xdr:from>
    <xdr:to>
      <xdr:col>13</xdr:col>
      <xdr:colOff>358230</xdr:colOff>
      <xdr:row>18</xdr:row>
      <xdr:rowOff>32839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54429</xdr:colOff>
      <xdr:row>0</xdr:row>
      <xdr:rowOff>23133</xdr:rowOff>
    </xdr:from>
    <xdr:to>
      <xdr:col>6</xdr:col>
      <xdr:colOff>97972</xdr:colOff>
      <xdr:row>18</xdr:row>
      <xdr:rowOff>44903</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16329</xdr:colOff>
      <xdr:row>0</xdr:row>
      <xdr:rowOff>34472</xdr:rowOff>
    </xdr:from>
    <xdr:to>
      <xdr:col>13</xdr:col>
      <xdr:colOff>331470</xdr:colOff>
      <xdr:row>18</xdr:row>
      <xdr:rowOff>50528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18143</xdr:rowOff>
    </xdr:from>
    <xdr:to>
      <xdr:col>6</xdr:col>
      <xdr:colOff>81643</xdr:colOff>
      <xdr:row>18</xdr:row>
      <xdr:rowOff>39914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16329</xdr:colOff>
      <xdr:row>0</xdr:row>
      <xdr:rowOff>25400</xdr:rowOff>
    </xdr:from>
    <xdr:to>
      <xdr:col>13</xdr:col>
      <xdr:colOff>331470</xdr:colOff>
      <xdr:row>18</xdr:row>
      <xdr:rowOff>41456</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29029</xdr:colOff>
      <xdr:row>0</xdr:row>
      <xdr:rowOff>18143</xdr:rowOff>
    </xdr:from>
    <xdr:to>
      <xdr:col>6</xdr:col>
      <xdr:colOff>72572</xdr:colOff>
      <xdr:row>18</xdr:row>
      <xdr:rowOff>39914</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67235</xdr:colOff>
      <xdr:row>0</xdr:row>
      <xdr:rowOff>21410</xdr:rowOff>
    </xdr:from>
    <xdr:to>
      <xdr:col>6</xdr:col>
      <xdr:colOff>813176</xdr:colOff>
      <xdr:row>17</xdr:row>
      <xdr:rowOff>181204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67233</xdr:colOff>
      <xdr:row>0</xdr:row>
      <xdr:rowOff>22410</xdr:rowOff>
    </xdr:from>
    <xdr:to>
      <xdr:col>13</xdr:col>
      <xdr:colOff>813174</xdr:colOff>
      <xdr:row>17</xdr:row>
      <xdr:rowOff>179294</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57150</xdr:colOff>
      <xdr:row>0</xdr:row>
      <xdr:rowOff>17488</xdr:rowOff>
    </xdr:from>
    <xdr:to>
      <xdr:col>6</xdr:col>
      <xdr:colOff>803091</xdr:colOff>
      <xdr:row>17</xdr:row>
      <xdr:rowOff>188488</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73956</xdr:colOff>
      <xdr:row>0</xdr:row>
      <xdr:rowOff>22970</xdr:rowOff>
    </xdr:from>
    <xdr:to>
      <xdr:col>13</xdr:col>
      <xdr:colOff>819897</xdr:colOff>
      <xdr:row>18</xdr:row>
      <xdr:rowOff>560</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146000</xdr:rowOff>
    </xdr:from>
    <xdr:to>
      <xdr:col>9</xdr:col>
      <xdr:colOff>629176</xdr:colOff>
      <xdr:row>20</xdr:row>
      <xdr:rowOff>60158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12411</xdr:colOff>
      <xdr:row>0</xdr:row>
      <xdr:rowOff>92625</xdr:rowOff>
    </xdr:from>
    <xdr:to>
      <xdr:col>23</xdr:col>
      <xdr:colOff>300883</xdr:colOff>
      <xdr:row>20</xdr:row>
      <xdr:rowOff>140369</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56029</xdr:colOff>
      <xdr:row>0</xdr:row>
      <xdr:rowOff>32616</xdr:rowOff>
    </xdr:from>
    <xdr:to>
      <xdr:col>6</xdr:col>
      <xdr:colOff>801970</xdr:colOff>
      <xdr:row>18</xdr:row>
      <xdr:rowOff>1910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83481</xdr:colOff>
      <xdr:row>0</xdr:row>
      <xdr:rowOff>22970</xdr:rowOff>
    </xdr:from>
    <xdr:to>
      <xdr:col>13</xdr:col>
      <xdr:colOff>829422</xdr:colOff>
      <xdr:row>18</xdr:row>
      <xdr:rowOff>560</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78441</xdr:colOff>
      <xdr:row>0</xdr:row>
      <xdr:rowOff>21411</xdr:rowOff>
    </xdr:from>
    <xdr:to>
      <xdr:col>6</xdr:col>
      <xdr:colOff>824382</xdr:colOff>
      <xdr:row>17</xdr:row>
      <xdr:rowOff>181205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67233</xdr:colOff>
      <xdr:row>0</xdr:row>
      <xdr:rowOff>22409</xdr:rowOff>
    </xdr:from>
    <xdr:to>
      <xdr:col>13</xdr:col>
      <xdr:colOff>813174</xdr:colOff>
      <xdr:row>17</xdr:row>
      <xdr:rowOff>179293</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56029</xdr:colOff>
      <xdr:row>0</xdr:row>
      <xdr:rowOff>21410</xdr:rowOff>
    </xdr:from>
    <xdr:to>
      <xdr:col>6</xdr:col>
      <xdr:colOff>801970</xdr:colOff>
      <xdr:row>17</xdr:row>
      <xdr:rowOff>181204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56027</xdr:colOff>
      <xdr:row>0</xdr:row>
      <xdr:rowOff>22410</xdr:rowOff>
    </xdr:from>
    <xdr:to>
      <xdr:col>13</xdr:col>
      <xdr:colOff>801968</xdr:colOff>
      <xdr:row>17</xdr:row>
      <xdr:rowOff>179294</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67236</xdr:colOff>
      <xdr:row>0</xdr:row>
      <xdr:rowOff>21410</xdr:rowOff>
    </xdr:from>
    <xdr:to>
      <xdr:col>6</xdr:col>
      <xdr:colOff>813177</xdr:colOff>
      <xdr:row>17</xdr:row>
      <xdr:rowOff>181204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78439</xdr:colOff>
      <xdr:row>0</xdr:row>
      <xdr:rowOff>22410</xdr:rowOff>
    </xdr:from>
    <xdr:to>
      <xdr:col>13</xdr:col>
      <xdr:colOff>824380</xdr:colOff>
      <xdr:row>17</xdr:row>
      <xdr:rowOff>179294</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67235</xdr:colOff>
      <xdr:row>0</xdr:row>
      <xdr:rowOff>21410</xdr:rowOff>
    </xdr:from>
    <xdr:to>
      <xdr:col>6</xdr:col>
      <xdr:colOff>813176</xdr:colOff>
      <xdr:row>17</xdr:row>
      <xdr:rowOff>181204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78438</xdr:colOff>
      <xdr:row>0</xdr:row>
      <xdr:rowOff>22409</xdr:rowOff>
    </xdr:from>
    <xdr:to>
      <xdr:col>13</xdr:col>
      <xdr:colOff>824379</xdr:colOff>
      <xdr:row>17</xdr:row>
      <xdr:rowOff>179293</xdr:rowOff>
    </xdr:to>
    <xdr:graphicFrame macro="">
      <xdr:nvGraphicFramePr>
        <xdr:cNvPr id="3" name="Chart 1">
          <a:extLst>
            <a:ext uri="{FF2B5EF4-FFF2-40B4-BE49-F238E27FC236}">
              <a16:creationId xmlns:a16="http://schemas.microsoft.com/office/drawing/2014/main" id="{4C12CFD0-E4D9-4D2F-AD4B-F4ABA1718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32656</xdr:colOff>
      <xdr:row>0</xdr:row>
      <xdr:rowOff>8846</xdr:rowOff>
    </xdr:from>
    <xdr:to>
      <xdr:col>13</xdr:col>
      <xdr:colOff>342354</xdr:colOff>
      <xdr:row>19</xdr:row>
      <xdr:rowOff>35788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39687</xdr:colOff>
      <xdr:row>0</xdr:row>
      <xdr:rowOff>15875</xdr:rowOff>
    </xdr:from>
    <xdr:to>
      <xdr:col>6</xdr:col>
      <xdr:colOff>845230</xdr:colOff>
      <xdr:row>18</xdr:row>
      <xdr:rowOff>171224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6</xdr:col>
      <xdr:colOff>861331</xdr:colOff>
      <xdr:row>0</xdr:row>
      <xdr:rowOff>29484</xdr:rowOff>
    </xdr:from>
    <xdr:to>
      <xdr:col>13</xdr:col>
      <xdr:colOff>275679</xdr:colOff>
      <xdr:row>19</xdr:row>
      <xdr:rowOff>42139</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xdr:colOff>
      <xdr:row>0</xdr:row>
      <xdr:rowOff>26310</xdr:rowOff>
    </xdr:from>
    <xdr:to>
      <xdr:col>6</xdr:col>
      <xdr:colOff>839560</xdr:colOff>
      <xdr:row>18</xdr:row>
      <xdr:rowOff>173721</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7</xdr:col>
      <xdr:colOff>24718</xdr:colOff>
      <xdr:row>0</xdr:row>
      <xdr:rowOff>39688</xdr:rowOff>
    </xdr:from>
    <xdr:to>
      <xdr:col>13</xdr:col>
      <xdr:colOff>334416</xdr:colOff>
      <xdr:row>19</xdr:row>
      <xdr:rowOff>66630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43542</xdr:colOff>
      <xdr:row>0</xdr:row>
      <xdr:rowOff>62823</xdr:rowOff>
    </xdr:from>
    <xdr:to>
      <xdr:col>6</xdr:col>
      <xdr:colOff>849085</xdr:colOff>
      <xdr:row>19</xdr:row>
      <xdr:rowOff>35609</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7</xdr:col>
      <xdr:colOff>32656</xdr:colOff>
      <xdr:row>0</xdr:row>
      <xdr:rowOff>32659</xdr:rowOff>
    </xdr:from>
    <xdr:to>
      <xdr:col>13</xdr:col>
      <xdr:colOff>342354</xdr:colOff>
      <xdr:row>19</xdr:row>
      <xdr:rowOff>59601</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43542</xdr:colOff>
      <xdr:row>0</xdr:row>
      <xdr:rowOff>70759</xdr:rowOff>
    </xdr:from>
    <xdr:to>
      <xdr:col>6</xdr:col>
      <xdr:colOff>849085</xdr:colOff>
      <xdr:row>19</xdr:row>
      <xdr:rowOff>43545</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7</xdr:col>
      <xdr:colOff>78441</xdr:colOff>
      <xdr:row>0</xdr:row>
      <xdr:rowOff>44820</xdr:rowOff>
    </xdr:from>
    <xdr:to>
      <xdr:col>13</xdr:col>
      <xdr:colOff>824382</xdr:colOff>
      <xdr:row>18</xdr:row>
      <xdr:rowOff>170996</xdr:rowOff>
    </xdr:to>
    <xdr:graphicFrame macro="">
      <xdr:nvGraphicFramePr>
        <xdr:cNvPr id="4"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78440</xdr:colOff>
      <xdr:row>0</xdr:row>
      <xdr:rowOff>44822</xdr:rowOff>
    </xdr:from>
    <xdr:to>
      <xdr:col>6</xdr:col>
      <xdr:colOff>824381</xdr:colOff>
      <xdr:row>18</xdr:row>
      <xdr:rowOff>170998</xdr:rowOff>
    </xdr:to>
    <xdr:graphicFrame macro="">
      <xdr:nvGraphicFramePr>
        <xdr:cNvPr id="5"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21167</xdr:colOff>
      <xdr:row>0</xdr:row>
      <xdr:rowOff>50194</xdr:rowOff>
    </xdr:from>
    <xdr:to>
      <xdr:col>9</xdr:col>
      <xdr:colOff>651629</xdr:colOff>
      <xdr:row>19</xdr:row>
      <xdr:rowOff>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63499</xdr:colOff>
      <xdr:row>0</xdr:row>
      <xdr:rowOff>42334</xdr:rowOff>
    </xdr:from>
    <xdr:to>
      <xdr:col>23</xdr:col>
      <xdr:colOff>336851</xdr:colOff>
      <xdr:row>19</xdr:row>
      <xdr:rowOff>0</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100852</xdr:colOff>
      <xdr:row>0</xdr:row>
      <xdr:rowOff>56026</xdr:rowOff>
    </xdr:from>
    <xdr:to>
      <xdr:col>13</xdr:col>
      <xdr:colOff>846793</xdr:colOff>
      <xdr:row>18</xdr:row>
      <xdr:rowOff>182202</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78440</xdr:colOff>
      <xdr:row>0</xdr:row>
      <xdr:rowOff>44822</xdr:rowOff>
    </xdr:from>
    <xdr:to>
      <xdr:col>6</xdr:col>
      <xdr:colOff>824381</xdr:colOff>
      <xdr:row>18</xdr:row>
      <xdr:rowOff>170998</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7</xdr:col>
      <xdr:colOff>89647</xdr:colOff>
      <xdr:row>0</xdr:row>
      <xdr:rowOff>56027</xdr:rowOff>
    </xdr:from>
    <xdr:to>
      <xdr:col>13</xdr:col>
      <xdr:colOff>835588</xdr:colOff>
      <xdr:row>18</xdr:row>
      <xdr:rowOff>182203</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89646</xdr:colOff>
      <xdr:row>0</xdr:row>
      <xdr:rowOff>56027</xdr:rowOff>
    </xdr:from>
    <xdr:to>
      <xdr:col>6</xdr:col>
      <xdr:colOff>835587</xdr:colOff>
      <xdr:row>18</xdr:row>
      <xdr:rowOff>182203</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67235</xdr:colOff>
      <xdr:row>0</xdr:row>
      <xdr:rowOff>44820</xdr:rowOff>
    </xdr:from>
    <xdr:to>
      <xdr:col>13</xdr:col>
      <xdr:colOff>813176</xdr:colOff>
      <xdr:row>18</xdr:row>
      <xdr:rowOff>170996</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89647</xdr:colOff>
      <xdr:row>0</xdr:row>
      <xdr:rowOff>44822</xdr:rowOff>
    </xdr:from>
    <xdr:to>
      <xdr:col>6</xdr:col>
      <xdr:colOff>835588</xdr:colOff>
      <xdr:row>18</xdr:row>
      <xdr:rowOff>170998</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67235</xdr:colOff>
      <xdr:row>0</xdr:row>
      <xdr:rowOff>67232</xdr:rowOff>
    </xdr:from>
    <xdr:to>
      <xdr:col>13</xdr:col>
      <xdr:colOff>813176</xdr:colOff>
      <xdr:row>19</xdr:row>
      <xdr:rowOff>2908</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100853</xdr:colOff>
      <xdr:row>0</xdr:row>
      <xdr:rowOff>56028</xdr:rowOff>
    </xdr:from>
    <xdr:to>
      <xdr:col>6</xdr:col>
      <xdr:colOff>846794</xdr:colOff>
      <xdr:row>18</xdr:row>
      <xdr:rowOff>182204</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67236</xdr:colOff>
      <xdr:row>0</xdr:row>
      <xdr:rowOff>56027</xdr:rowOff>
    </xdr:from>
    <xdr:to>
      <xdr:col>13</xdr:col>
      <xdr:colOff>813177</xdr:colOff>
      <xdr:row>18</xdr:row>
      <xdr:rowOff>182203</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100853</xdr:colOff>
      <xdr:row>0</xdr:row>
      <xdr:rowOff>67233</xdr:rowOff>
    </xdr:from>
    <xdr:to>
      <xdr:col>6</xdr:col>
      <xdr:colOff>846794</xdr:colOff>
      <xdr:row>19</xdr:row>
      <xdr:rowOff>2909</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7</xdr:col>
      <xdr:colOff>78441</xdr:colOff>
      <xdr:row>0</xdr:row>
      <xdr:rowOff>89643</xdr:rowOff>
    </xdr:from>
    <xdr:to>
      <xdr:col>13</xdr:col>
      <xdr:colOff>824382</xdr:colOff>
      <xdr:row>18</xdr:row>
      <xdr:rowOff>182201</xdr:rowOff>
    </xdr:to>
    <xdr:graphicFrame macro="">
      <xdr:nvGraphicFramePr>
        <xdr:cNvPr id="2" name="Chart 1">
          <a:extLst>
            <a:ext uri="{FF2B5EF4-FFF2-40B4-BE49-F238E27FC236}">
              <a16:creationId xmlns:a16="http://schemas.microsoft.com/office/drawing/2014/main" id="{CC15979E-AA48-4EF2-9D8F-1D4E5B92D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100851</xdr:colOff>
      <xdr:row>0</xdr:row>
      <xdr:rowOff>56028</xdr:rowOff>
    </xdr:from>
    <xdr:to>
      <xdr:col>6</xdr:col>
      <xdr:colOff>846792</xdr:colOff>
      <xdr:row>18</xdr:row>
      <xdr:rowOff>182204</xdr:rowOff>
    </xdr:to>
    <xdr:graphicFrame macro="">
      <xdr:nvGraphicFramePr>
        <xdr:cNvPr id="3" name="Chart 1">
          <a:extLst>
            <a:ext uri="{FF2B5EF4-FFF2-40B4-BE49-F238E27FC236}">
              <a16:creationId xmlns:a16="http://schemas.microsoft.com/office/drawing/2014/main" id="{43A20A3B-122F-49DB-B1D9-DA635A7A12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7</xdr:col>
      <xdr:colOff>21166</xdr:colOff>
      <xdr:row>0</xdr:row>
      <xdr:rowOff>21167</xdr:rowOff>
    </xdr:from>
    <xdr:to>
      <xdr:col>13</xdr:col>
      <xdr:colOff>347132</xdr:colOff>
      <xdr:row>19</xdr:row>
      <xdr:rowOff>8468</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29633</xdr:rowOff>
    </xdr:from>
    <xdr:to>
      <xdr:col>6</xdr:col>
      <xdr:colOff>855134</xdr:colOff>
      <xdr:row>19</xdr:row>
      <xdr:rowOff>42334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34924</xdr:colOff>
      <xdr:row>0</xdr:row>
      <xdr:rowOff>52917</xdr:rowOff>
    </xdr:from>
    <xdr:to>
      <xdr:col>13</xdr:col>
      <xdr:colOff>360890</xdr:colOff>
      <xdr:row>19</xdr:row>
      <xdr:rowOff>17993</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xdr:colOff>
      <xdr:row>0</xdr:row>
      <xdr:rowOff>28575</xdr:rowOff>
    </xdr:from>
    <xdr:to>
      <xdr:col>6</xdr:col>
      <xdr:colOff>832909</xdr:colOff>
      <xdr:row>19</xdr:row>
      <xdr:rowOff>17993</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46565</xdr:colOff>
      <xdr:row>0</xdr:row>
      <xdr:rowOff>55034</xdr:rowOff>
    </xdr:from>
    <xdr:to>
      <xdr:col>13</xdr:col>
      <xdr:colOff>372531</xdr:colOff>
      <xdr:row>19</xdr:row>
      <xdr:rowOff>42335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29634</xdr:colOff>
      <xdr:row>0</xdr:row>
      <xdr:rowOff>29633</xdr:rowOff>
    </xdr:from>
    <xdr:to>
      <xdr:col>6</xdr:col>
      <xdr:colOff>846668</xdr:colOff>
      <xdr:row>19</xdr:row>
      <xdr:rowOff>42334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21166</xdr:colOff>
      <xdr:row>0</xdr:row>
      <xdr:rowOff>29633</xdr:rowOff>
    </xdr:from>
    <xdr:to>
      <xdr:col>13</xdr:col>
      <xdr:colOff>347132</xdr:colOff>
      <xdr:row>19</xdr:row>
      <xdr:rowOff>16934</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21166</xdr:colOff>
      <xdr:row>0</xdr:row>
      <xdr:rowOff>21167</xdr:rowOff>
    </xdr:from>
    <xdr:to>
      <xdr:col>6</xdr:col>
      <xdr:colOff>838200</xdr:colOff>
      <xdr:row>19</xdr:row>
      <xdr:rowOff>33868</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43541</xdr:colOff>
      <xdr:row>0</xdr:row>
      <xdr:rowOff>38100</xdr:rowOff>
    </xdr:from>
    <xdr:to>
      <xdr:col>9</xdr:col>
      <xdr:colOff>680356</xdr:colOff>
      <xdr:row>19</xdr:row>
      <xdr:rowOff>13607</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27213</xdr:colOff>
      <xdr:row>0</xdr:row>
      <xdr:rowOff>27214</xdr:rowOff>
    </xdr:from>
    <xdr:to>
      <xdr:col>23</xdr:col>
      <xdr:colOff>315685</xdr:colOff>
      <xdr:row>18</xdr:row>
      <xdr:rowOff>146957</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20563</xdr:colOff>
      <xdr:row>0</xdr:row>
      <xdr:rowOff>101196</xdr:rowOff>
    </xdr:from>
    <xdr:to>
      <xdr:col>6</xdr:col>
      <xdr:colOff>818485</xdr:colOff>
      <xdr:row>19</xdr:row>
      <xdr:rowOff>35126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31043</xdr:colOff>
      <xdr:row>0</xdr:row>
      <xdr:rowOff>84263</xdr:rowOff>
    </xdr:from>
    <xdr:to>
      <xdr:col>13</xdr:col>
      <xdr:colOff>845294</xdr:colOff>
      <xdr:row>19</xdr:row>
      <xdr:rowOff>31256</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20562</xdr:colOff>
      <xdr:row>0</xdr:row>
      <xdr:rowOff>55335</xdr:rowOff>
    </xdr:from>
    <xdr:to>
      <xdr:col>6</xdr:col>
      <xdr:colOff>818484</xdr:colOff>
      <xdr:row>18</xdr:row>
      <xdr:rowOff>137432</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80433</xdr:colOff>
      <xdr:row>0</xdr:row>
      <xdr:rowOff>48985</xdr:rowOff>
    </xdr:from>
    <xdr:to>
      <xdr:col>13</xdr:col>
      <xdr:colOff>894684</xdr:colOff>
      <xdr:row>18</xdr:row>
      <xdr:rowOff>144145</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23586</xdr:colOff>
      <xdr:row>0</xdr:row>
      <xdr:rowOff>78014</xdr:rowOff>
    </xdr:from>
    <xdr:to>
      <xdr:col>6</xdr:col>
      <xdr:colOff>821508</xdr:colOff>
      <xdr:row>19</xdr:row>
      <xdr:rowOff>5896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10885</xdr:colOff>
      <xdr:row>0</xdr:row>
      <xdr:rowOff>67128</xdr:rowOff>
    </xdr:from>
    <xdr:to>
      <xdr:col>13</xdr:col>
      <xdr:colOff>825136</xdr:colOff>
      <xdr:row>19</xdr:row>
      <xdr:rowOff>8073</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32656</xdr:colOff>
      <xdr:row>0</xdr:row>
      <xdr:rowOff>87086</xdr:rowOff>
    </xdr:from>
    <xdr:to>
      <xdr:col>6</xdr:col>
      <xdr:colOff>830578</xdr:colOff>
      <xdr:row>19</xdr:row>
      <xdr:rowOff>14968</xdr:rowOff>
    </xdr:to>
    <xdr:graphicFrame macro="">
      <xdr:nvGraphicFramePr>
        <xdr:cNvPr id="4"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10885</xdr:colOff>
      <xdr:row>0</xdr:row>
      <xdr:rowOff>76200</xdr:rowOff>
    </xdr:from>
    <xdr:to>
      <xdr:col>13</xdr:col>
      <xdr:colOff>825136</xdr:colOff>
      <xdr:row>19</xdr:row>
      <xdr:rowOff>17145</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89647</xdr:colOff>
      <xdr:row>0</xdr:row>
      <xdr:rowOff>78440</xdr:rowOff>
    </xdr:from>
    <xdr:to>
      <xdr:col>6</xdr:col>
      <xdr:colOff>835588</xdr:colOff>
      <xdr:row>18</xdr:row>
      <xdr:rowOff>148587</xdr:rowOff>
    </xdr:to>
    <xdr:graphicFrame macro="">
      <xdr:nvGraphicFramePr>
        <xdr:cNvPr id="5"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78442</xdr:colOff>
      <xdr:row>0</xdr:row>
      <xdr:rowOff>56029</xdr:rowOff>
    </xdr:from>
    <xdr:to>
      <xdr:col>13</xdr:col>
      <xdr:colOff>824383</xdr:colOff>
      <xdr:row>18</xdr:row>
      <xdr:rowOff>126176</xdr:rowOff>
    </xdr:to>
    <xdr:graphicFrame macro="">
      <xdr:nvGraphicFramePr>
        <xdr:cNvPr id="6"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67235</xdr:colOff>
      <xdr:row>0</xdr:row>
      <xdr:rowOff>100852</xdr:rowOff>
    </xdr:from>
    <xdr:to>
      <xdr:col>6</xdr:col>
      <xdr:colOff>813176</xdr:colOff>
      <xdr:row>18</xdr:row>
      <xdr:rowOff>170999</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78441</xdr:colOff>
      <xdr:row>0</xdr:row>
      <xdr:rowOff>100852</xdr:rowOff>
    </xdr:from>
    <xdr:to>
      <xdr:col>13</xdr:col>
      <xdr:colOff>824382</xdr:colOff>
      <xdr:row>18</xdr:row>
      <xdr:rowOff>170999</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78441</xdr:colOff>
      <xdr:row>0</xdr:row>
      <xdr:rowOff>78440</xdr:rowOff>
    </xdr:from>
    <xdr:to>
      <xdr:col>6</xdr:col>
      <xdr:colOff>824382</xdr:colOff>
      <xdr:row>18</xdr:row>
      <xdr:rowOff>148587</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89648</xdr:colOff>
      <xdr:row>0</xdr:row>
      <xdr:rowOff>67235</xdr:rowOff>
    </xdr:from>
    <xdr:to>
      <xdr:col>13</xdr:col>
      <xdr:colOff>835589</xdr:colOff>
      <xdr:row>18</xdr:row>
      <xdr:rowOff>137382</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89647</xdr:colOff>
      <xdr:row>0</xdr:row>
      <xdr:rowOff>67235</xdr:rowOff>
    </xdr:from>
    <xdr:to>
      <xdr:col>6</xdr:col>
      <xdr:colOff>835588</xdr:colOff>
      <xdr:row>18</xdr:row>
      <xdr:rowOff>137382</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89648</xdr:colOff>
      <xdr:row>0</xdr:row>
      <xdr:rowOff>56029</xdr:rowOff>
    </xdr:from>
    <xdr:to>
      <xdr:col>13</xdr:col>
      <xdr:colOff>835589</xdr:colOff>
      <xdr:row>18</xdr:row>
      <xdr:rowOff>126176</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56029</xdr:colOff>
      <xdr:row>0</xdr:row>
      <xdr:rowOff>78441</xdr:rowOff>
    </xdr:from>
    <xdr:to>
      <xdr:col>6</xdr:col>
      <xdr:colOff>801970</xdr:colOff>
      <xdr:row>18</xdr:row>
      <xdr:rowOff>148588</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78442</xdr:colOff>
      <xdr:row>0</xdr:row>
      <xdr:rowOff>78441</xdr:rowOff>
    </xdr:from>
    <xdr:to>
      <xdr:col>13</xdr:col>
      <xdr:colOff>824383</xdr:colOff>
      <xdr:row>18</xdr:row>
      <xdr:rowOff>148588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56030</xdr:colOff>
      <xdr:row>0</xdr:row>
      <xdr:rowOff>67234</xdr:rowOff>
    </xdr:from>
    <xdr:to>
      <xdr:col>6</xdr:col>
      <xdr:colOff>801971</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67236</xdr:colOff>
      <xdr:row>0</xdr:row>
      <xdr:rowOff>78440</xdr:rowOff>
    </xdr:from>
    <xdr:to>
      <xdr:col>13</xdr:col>
      <xdr:colOff>813177</xdr:colOff>
      <xdr:row>18</xdr:row>
      <xdr:rowOff>148587</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27215</xdr:colOff>
      <xdr:row>0</xdr:row>
      <xdr:rowOff>27216</xdr:rowOff>
    </xdr:from>
    <xdr:to>
      <xdr:col>10</xdr:col>
      <xdr:colOff>40822</xdr:colOff>
      <xdr:row>19</xdr:row>
      <xdr:rowOff>163285</xdr:rowOff>
    </xdr:to>
    <xdr:graphicFrame macro="">
      <xdr:nvGraphicFramePr>
        <xdr:cNvPr id="4"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22679</xdr:colOff>
      <xdr:row>0</xdr:row>
      <xdr:rowOff>27213</xdr:rowOff>
    </xdr:from>
    <xdr:to>
      <xdr:col>23</xdr:col>
      <xdr:colOff>635000</xdr:colOff>
      <xdr:row>19</xdr:row>
      <xdr:rowOff>163284</xdr:rowOff>
    </xdr:to>
    <xdr:graphicFrame macro="">
      <xdr:nvGraphicFramePr>
        <xdr:cNvPr id="5"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67236</xdr:colOff>
      <xdr:row>0</xdr:row>
      <xdr:rowOff>78440</xdr:rowOff>
    </xdr:from>
    <xdr:to>
      <xdr:col>6</xdr:col>
      <xdr:colOff>813177</xdr:colOff>
      <xdr:row>18</xdr:row>
      <xdr:rowOff>148587</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78441</xdr:colOff>
      <xdr:row>0</xdr:row>
      <xdr:rowOff>56029</xdr:rowOff>
    </xdr:from>
    <xdr:to>
      <xdr:col>13</xdr:col>
      <xdr:colOff>824382</xdr:colOff>
      <xdr:row>18</xdr:row>
      <xdr:rowOff>126176</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5216</xdr:colOff>
      <xdr:row>0</xdr:row>
      <xdr:rowOff>70758</xdr:rowOff>
    </xdr:from>
    <xdr:to>
      <xdr:col>6</xdr:col>
      <xdr:colOff>473301</xdr:colOff>
      <xdr:row>19</xdr:row>
      <xdr:rowOff>13380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32883</xdr:colOff>
      <xdr:row>0</xdr:row>
      <xdr:rowOff>61913</xdr:rowOff>
    </xdr:from>
    <xdr:to>
      <xdr:col>13</xdr:col>
      <xdr:colOff>419326</xdr:colOff>
      <xdr:row>19</xdr:row>
      <xdr:rowOff>12926</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9184</xdr:colOff>
      <xdr:row>0</xdr:row>
      <xdr:rowOff>90601</xdr:rowOff>
    </xdr:from>
    <xdr:to>
      <xdr:col>6</xdr:col>
      <xdr:colOff>477269</xdr:colOff>
      <xdr:row>19</xdr:row>
      <xdr:rowOff>25286</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36852</xdr:colOff>
      <xdr:row>0</xdr:row>
      <xdr:rowOff>65882</xdr:rowOff>
    </xdr:from>
    <xdr:to>
      <xdr:col>13</xdr:col>
      <xdr:colOff>423295</xdr:colOff>
      <xdr:row>19</xdr:row>
      <xdr:rowOff>16895</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38100</xdr:colOff>
      <xdr:row>0</xdr:row>
      <xdr:rowOff>43542</xdr:rowOff>
    </xdr:from>
    <xdr:to>
      <xdr:col>6</xdr:col>
      <xdr:colOff>506185</xdr:colOff>
      <xdr:row>18</xdr:row>
      <xdr:rowOff>168727</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45356</xdr:colOff>
      <xdr:row>0</xdr:row>
      <xdr:rowOff>47172</xdr:rowOff>
    </xdr:from>
    <xdr:to>
      <xdr:col>13</xdr:col>
      <xdr:colOff>431799</xdr:colOff>
      <xdr:row>18</xdr:row>
      <xdr:rowOff>179614</xdr:rowOff>
    </xdr:to>
    <xdr:graphicFrame macro="">
      <xdr:nvGraphicFramePr>
        <xdr:cNvPr id="3"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38100</xdr:colOff>
      <xdr:row>0</xdr:row>
      <xdr:rowOff>43543</xdr:rowOff>
    </xdr:from>
    <xdr:to>
      <xdr:col>6</xdr:col>
      <xdr:colOff>506185</xdr:colOff>
      <xdr:row>18</xdr:row>
      <xdr:rowOff>168728</xdr:rowOff>
    </xdr:to>
    <xdr:graphicFrame macro="">
      <xdr:nvGraphicFramePr>
        <xdr:cNvPr id="4"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54428</xdr:colOff>
      <xdr:row>0</xdr:row>
      <xdr:rowOff>65315</xdr:rowOff>
    </xdr:from>
    <xdr:to>
      <xdr:col>13</xdr:col>
      <xdr:colOff>440871</xdr:colOff>
      <xdr:row>19</xdr:row>
      <xdr:rowOff>16328</xdr:rowOff>
    </xdr:to>
    <xdr:graphicFrame macro="">
      <xdr:nvGraphicFramePr>
        <xdr:cNvPr id="5"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78442</xdr:colOff>
      <xdr:row>0</xdr:row>
      <xdr:rowOff>67234</xdr:rowOff>
    </xdr:from>
    <xdr:to>
      <xdr:col>6</xdr:col>
      <xdr:colOff>824383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43703</xdr:rowOff>
    </xdr:from>
    <xdr:to>
      <xdr:col>13</xdr:col>
      <xdr:colOff>819900</xdr:colOff>
      <xdr:row>18</xdr:row>
      <xdr:rowOff>119453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78442</xdr:colOff>
      <xdr:row>0</xdr:row>
      <xdr:rowOff>57709</xdr:rowOff>
    </xdr:from>
    <xdr:to>
      <xdr:col>6</xdr:col>
      <xdr:colOff>824383</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54909</xdr:colOff>
      <xdr:row>0</xdr:row>
      <xdr:rowOff>62753</xdr:rowOff>
    </xdr:from>
    <xdr:to>
      <xdr:col>13</xdr:col>
      <xdr:colOff>800850</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59392</xdr:colOff>
      <xdr:row>0</xdr:row>
      <xdr:rowOff>67234</xdr:rowOff>
    </xdr:from>
    <xdr:to>
      <xdr:col>6</xdr:col>
      <xdr:colOff>805333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43703</xdr:rowOff>
    </xdr:from>
    <xdr:to>
      <xdr:col>13</xdr:col>
      <xdr:colOff>829425</xdr:colOff>
      <xdr:row>18</xdr:row>
      <xdr:rowOff>119453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97492</xdr:colOff>
      <xdr:row>0</xdr:row>
      <xdr:rowOff>67234</xdr:rowOff>
    </xdr:from>
    <xdr:to>
      <xdr:col>6</xdr:col>
      <xdr:colOff>843433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78442</xdr:colOff>
      <xdr:row>0</xdr:row>
      <xdr:rowOff>76759</xdr:rowOff>
    </xdr:from>
    <xdr:to>
      <xdr:col>6</xdr:col>
      <xdr:colOff>824383</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54909</xdr:colOff>
      <xdr:row>0</xdr:row>
      <xdr:rowOff>53228</xdr:rowOff>
    </xdr:from>
    <xdr:to>
      <xdr:col>13</xdr:col>
      <xdr:colOff>800850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27214</xdr:colOff>
      <xdr:row>0</xdr:row>
      <xdr:rowOff>16010</xdr:rowOff>
    </xdr:from>
    <xdr:to>
      <xdr:col>10</xdr:col>
      <xdr:colOff>40821</xdr:colOff>
      <xdr:row>19</xdr:row>
      <xdr:rowOff>152079</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61339</xdr:colOff>
      <xdr:row>0</xdr:row>
      <xdr:rowOff>22170</xdr:rowOff>
    </xdr:from>
    <xdr:to>
      <xdr:col>23</xdr:col>
      <xdr:colOff>675901</xdr:colOff>
      <xdr:row>19</xdr:row>
      <xdr:rowOff>158801</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68917</xdr:colOff>
      <xdr:row>0</xdr:row>
      <xdr:rowOff>86284</xdr:rowOff>
    </xdr:from>
    <xdr:to>
      <xdr:col>6</xdr:col>
      <xdr:colOff>814858</xdr:colOff>
      <xdr:row>18</xdr:row>
      <xdr:rowOff>156431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43703</xdr:rowOff>
    </xdr:from>
    <xdr:to>
      <xdr:col>13</xdr:col>
      <xdr:colOff>810375</xdr:colOff>
      <xdr:row>18</xdr:row>
      <xdr:rowOff>119453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97492</xdr:colOff>
      <xdr:row>0</xdr:row>
      <xdr:rowOff>57709</xdr:rowOff>
    </xdr:from>
    <xdr:to>
      <xdr:col>6</xdr:col>
      <xdr:colOff>843433</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62753</xdr:rowOff>
    </xdr:from>
    <xdr:to>
      <xdr:col>13</xdr:col>
      <xdr:colOff>819900</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47172</xdr:colOff>
      <xdr:row>0</xdr:row>
      <xdr:rowOff>29029</xdr:rowOff>
    </xdr:from>
    <xdr:to>
      <xdr:col>6</xdr:col>
      <xdr:colOff>504371</xdr:colOff>
      <xdr:row>19</xdr:row>
      <xdr:rowOff>1814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43543</xdr:colOff>
      <xdr:row>0</xdr:row>
      <xdr:rowOff>45357</xdr:rowOff>
    </xdr:from>
    <xdr:to>
      <xdr:col>13</xdr:col>
      <xdr:colOff>435428</xdr:colOff>
      <xdr:row>18</xdr:row>
      <xdr:rowOff>181427</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21167</xdr:colOff>
      <xdr:row>0</xdr:row>
      <xdr:rowOff>21167</xdr:rowOff>
    </xdr:from>
    <xdr:to>
      <xdr:col>6</xdr:col>
      <xdr:colOff>478366</xdr:colOff>
      <xdr:row>18</xdr:row>
      <xdr:rowOff>184452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19352</xdr:colOff>
      <xdr:row>0</xdr:row>
      <xdr:rowOff>39309</xdr:rowOff>
    </xdr:from>
    <xdr:to>
      <xdr:col>13</xdr:col>
      <xdr:colOff>411237</xdr:colOff>
      <xdr:row>18</xdr:row>
      <xdr:rowOff>175379</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38100</xdr:colOff>
      <xdr:row>0</xdr:row>
      <xdr:rowOff>38100</xdr:rowOff>
    </xdr:from>
    <xdr:to>
      <xdr:col>6</xdr:col>
      <xdr:colOff>495299</xdr:colOff>
      <xdr:row>19</xdr:row>
      <xdr:rowOff>10885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34472</xdr:colOff>
      <xdr:row>0</xdr:row>
      <xdr:rowOff>27214</xdr:rowOff>
    </xdr:from>
    <xdr:to>
      <xdr:col>13</xdr:col>
      <xdr:colOff>426357</xdr:colOff>
      <xdr:row>18</xdr:row>
      <xdr:rowOff>163284</xdr:rowOff>
    </xdr:to>
    <xdr:graphicFrame macro="">
      <xdr:nvGraphicFramePr>
        <xdr:cNvPr id="3"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10886</xdr:colOff>
      <xdr:row>0</xdr:row>
      <xdr:rowOff>38100</xdr:rowOff>
    </xdr:from>
    <xdr:to>
      <xdr:col>6</xdr:col>
      <xdr:colOff>468085</xdr:colOff>
      <xdr:row>19</xdr:row>
      <xdr:rowOff>10885</xdr:rowOff>
    </xdr:to>
    <xdr:graphicFrame macro="">
      <xdr:nvGraphicFramePr>
        <xdr:cNvPr id="4"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43543</xdr:colOff>
      <xdr:row>0</xdr:row>
      <xdr:rowOff>27215</xdr:rowOff>
    </xdr:from>
    <xdr:to>
      <xdr:col>13</xdr:col>
      <xdr:colOff>435428</xdr:colOff>
      <xdr:row>18</xdr:row>
      <xdr:rowOff>163285</xdr:rowOff>
    </xdr:to>
    <xdr:graphicFrame macro="">
      <xdr:nvGraphicFramePr>
        <xdr:cNvPr id="6"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59392</xdr:colOff>
      <xdr:row>0</xdr:row>
      <xdr:rowOff>67234</xdr:rowOff>
    </xdr:from>
    <xdr:to>
      <xdr:col>6</xdr:col>
      <xdr:colOff>805333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43703</xdr:rowOff>
    </xdr:from>
    <xdr:to>
      <xdr:col>13</xdr:col>
      <xdr:colOff>819900</xdr:colOff>
      <xdr:row>18</xdr:row>
      <xdr:rowOff>119453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68917</xdr:colOff>
      <xdr:row>0</xdr:row>
      <xdr:rowOff>48184</xdr:rowOff>
    </xdr:from>
    <xdr:to>
      <xdr:col>6</xdr:col>
      <xdr:colOff>814858</xdr:colOff>
      <xdr:row>18</xdr:row>
      <xdr:rowOff>118331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62753</xdr:rowOff>
    </xdr:from>
    <xdr:to>
      <xdr:col>13</xdr:col>
      <xdr:colOff>819900</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78442</xdr:colOff>
      <xdr:row>0</xdr:row>
      <xdr:rowOff>57709</xdr:rowOff>
    </xdr:from>
    <xdr:to>
      <xdr:col>6</xdr:col>
      <xdr:colOff>824383</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78442</xdr:colOff>
      <xdr:row>0</xdr:row>
      <xdr:rowOff>57709</xdr:rowOff>
    </xdr:from>
    <xdr:to>
      <xdr:col>6</xdr:col>
      <xdr:colOff>824383</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62753</xdr:rowOff>
    </xdr:from>
    <xdr:to>
      <xdr:col>13</xdr:col>
      <xdr:colOff>829425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27214</xdr:colOff>
      <xdr:row>0</xdr:row>
      <xdr:rowOff>27215</xdr:rowOff>
    </xdr:from>
    <xdr:to>
      <xdr:col>10</xdr:col>
      <xdr:colOff>40821</xdr:colOff>
      <xdr:row>19</xdr:row>
      <xdr:rowOff>163284</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38928</xdr:colOff>
      <xdr:row>0</xdr:row>
      <xdr:rowOff>22171</xdr:rowOff>
    </xdr:from>
    <xdr:to>
      <xdr:col>23</xdr:col>
      <xdr:colOff>653490</xdr:colOff>
      <xdr:row>19</xdr:row>
      <xdr:rowOff>181213</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87967</xdr:colOff>
      <xdr:row>0</xdr:row>
      <xdr:rowOff>67234</xdr:rowOff>
    </xdr:from>
    <xdr:to>
      <xdr:col>6</xdr:col>
      <xdr:colOff>833908</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78442</xdr:colOff>
      <xdr:row>0</xdr:row>
      <xdr:rowOff>67234</xdr:rowOff>
    </xdr:from>
    <xdr:to>
      <xdr:col>6</xdr:col>
      <xdr:colOff>824383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53228</xdr:rowOff>
    </xdr:from>
    <xdr:to>
      <xdr:col>13</xdr:col>
      <xdr:colOff>819900</xdr:colOff>
      <xdr:row>18</xdr:row>
      <xdr:rowOff>128978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87967</xdr:colOff>
      <xdr:row>0</xdr:row>
      <xdr:rowOff>57709</xdr:rowOff>
    </xdr:from>
    <xdr:to>
      <xdr:col>6</xdr:col>
      <xdr:colOff>833908</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22225</xdr:colOff>
      <xdr:row>0</xdr:row>
      <xdr:rowOff>49893</xdr:rowOff>
    </xdr:from>
    <xdr:to>
      <xdr:col>6</xdr:col>
      <xdr:colOff>435882</xdr:colOff>
      <xdr:row>19</xdr:row>
      <xdr:rowOff>9978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41955</xdr:colOff>
      <xdr:row>0</xdr:row>
      <xdr:rowOff>69851</xdr:rowOff>
    </xdr:from>
    <xdr:to>
      <xdr:col>13</xdr:col>
      <xdr:colOff>330426</xdr:colOff>
      <xdr:row>19</xdr:row>
      <xdr:rowOff>37194</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38100</xdr:colOff>
      <xdr:row>0</xdr:row>
      <xdr:rowOff>61800</xdr:rowOff>
    </xdr:from>
    <xdr:to>
      <xdr:col>6</xdr:col>
      <xdr:colOff>451757</xdr:colOff>
      <xdr:row>19</xdr:row>
      <xdr:rowOff>21885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41955</xdr:colOff>
      <xdr:row>0</xdr:row>
      <xdr:rowOff>69851</xdr:rowOff>
    </xdr:from>
    <xdr:to>
      <xdr:col>13</xdr:col>
      <xdr:colOff>330426</xdr:colOff>
      <xdr:row>19</xdr:row>
      <xdr:rowOff>37194</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47171</xdr:colOff>
      <xdr:row>0</xdr:row>
      <xdr:rowOff>63499</xdr:rowOff>
    </xdr:from>
    <xdr:to>
      <xdr:col>6</xdr:col>
      <xdr:colOff>460828</xdr:colOff>
      <xdr:row>19</xdr:row>
      <xdr:rowOff>23584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27214</xdr:colOff>
      <xdr:row>0</xdr:row>
      <xdr:rowOff>38101</xdr:rowOff>
    </xdr:from>
    <xdr:to>
      <xdr:col>13</xdr:col>
      <xdr:colOff>315685</xdr:colOff>
      <xdr:row>19</xdr:row>
      <xdr:rowOff>5444</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38100</xdr:colOff>
      <xdr:row>0</xdr:row>
      <xdr:rowOff>27214</xdr:rowOff>
    </xdr:from>
    <xdr:to>
      <xdr:col>6</xdr:col>
      <xdr:colOff>451757</xdr:colOff>
      <xdr:row>18</xdr:row>
      <xdr:rowOff>168728</xdr:rowOff>
    </xdr:to>
    <xdr:graphicFrame macro="">
      <xdr:nvGraphicFramePr>
        <xdr:cNvPr id="4"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27214</xdr:colOff>
      <xdr:row>0</xdr:row>
      <xdr:rowOff>38100</xdr:rowOff>
    </xdr:from>
    <xdr:to>
      <xdr:col>13</xdr:col>
      <xdr:colOff>315685</xdr:colOff>
      <xdr:row>19</xdr:row>
      <xdr:rowOff>5443</xdr:rowOff>
    </xdr:to>
    <xdr:graphicFrame macro="">
      <xdr:nvGraphicFramePr>
        <xdr:cNvPr id="5"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87967</xdr:colOff>
      <xdr:row>0</xdr:row>
      <xdr:rowOff>67234</xdr:rowOff>
    </xdr:from>
    <xdr:to>
      <xdr:col>6</xdr:col>
      <xdr:colOff>833908</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81803</xdr:rowOff>
    </xdr:from>
    <xdr:to>
      <xdr:col>13</xdr:col>
      <xdr:colOff>819900</xdr:colOff>
      <xdr:row>18</xdr:row>
      <xdr:rowOff>157553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68917</xdr:colOff>
      <xdr:row>0</xdr:row>
      <xdr:rowOff>76759</xdr:rowOff>
    </xdr:from>
    <xdr:to>
      <xdr:col>6</xdr:col>
      <xdr:colOff>814858</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87967</xdr:colOff>
      <xdr:row>0</xdr:row>
      <xdr:rowOff>86284</xdr:rowOff>
    </xdr:from>
    <xdr:to>
      <xdr:col>6</xdr:col>
      <xdr:colOff>833908</xdr:colOff>
      <xdr:row>18</xdr:row>
      <xdr:rowOff>156431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62753</xdr:rowOff>
    </xdr:from>
    <xdr:to>
      <xdr:col>13</xdr:col>
      <xdr:colOff>819900</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16009</xdr:colOff>
      <xdr:row>0</xdr:row>
      <xdr:rowOff>27215</xdr:rowOff>
    </xdr:from>
    <xdr:to>
      <xdr:col>10</xdr:col>
      <xdr:colOff>29616</xdr:colOff>
      <xdr:row>19</xdr:row>
      <xdr:rowOff>163284</xdr:rowOff>
    </xdr:to>
    <xdr:graphicFrame macro="">
      <xdr:nvGraphicFramePr>
        <xdr:cNvPr id="2" name="Chart 1">
          <a:extLst>
            <a:ext uri="{FF2B5EF4-FFF2-40B4-BE49-F238E27FC236}">
              <a16:creationId xmlns:a16="http://schemas.microsoft.com/office/drawing/2014/main" id="{3F905CF1-E7BA-46F7-A9DC-BB183373F6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38928</xdr:colOff>
      <xdr:row>0</xdr:row>
      <xdr:rowOff>22171</xdr:rowOff>
    </xdr:from>
    <xdr:to>
      <xdr:col>23</xdr:col>
      <xdr:colOff>653490</xdr:colOff>
      <xdr:row>19</xdr:row>
      <xdr:rowOff>181213</xdr:rowOff>
    </xdr:to>
    <xdr:graphicFrame macro="">
      <xdr:nvGraphicFramePr>
        <xdr:cNvPr id="3" name="Chart 1">
          <a:extLst>
            <a:ext uri="{FF2B5EF4-FFF2-40B4-BE49-F238E27FC236}">
              <a16:creationId xmlns:a16="http://schemas.microsoft.com/office/drawing/2014/main" id="{95A3249C-0FC0-4B03-8E19-43E8E65D2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78442</xdr:colOff>
      <xdr:row>0</xdr:row>
      <xdr:rowOff>67234</xdr:rowOff>
    </xdr:from>
    <xdr:to>
      <xdr:col>6</xdr:col>
      <xdr:colOff>824383</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62753</xdr:rowOff>
    </xdr:from>
    <xdr:to>
      <xdr:col>13</xdr:col>
      <xdr:colOff>829425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68917</xdr:colOff>
      <xdr:row>0</xdr:row>
      <xdr:rowOff>86284</xdr:rowOff>
    </xdr:from>
    <xdr:to>
      <xdr:col>6</xdr:col>
      <xdr:colOff>814858</xdr:colOff>
      <xdr:row>18</xdr:row>
      <xdr:rowOff>156431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78442</xdr:colOff>
      <xdr:row>0</xdr:row>
      <xdr:rowOff>76759</xdr:rowOff>
    </xdr:from>
    <xdr:to>
      <xdr:col>6</xdr:col>
      <xdr:colOff>824383</xdr:colOff>
      <xdr:row>18</xdr:row>
      <xdr:rowOff>146906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83484</xdr:colOff>
      <xdr:row>0</xdr:row>
      <xdr:rowOff>81803</xdr:rowOff>
    </xdr:from>
    <xdr:to>
      <xdr:col>13</xdr:col>
      <xdr:colOff>829425</xdr:colOff>
      <xdr:row>18</xdr:row>
      <xdr:rowOff>157553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68917</xdr:colOff>
      <xdr:row>0</xdr:row>
      <xdr:rowOff>67234</xdr:rowOff>
    </xdr:from>
    <xdr:to>
      <xdr:col>6</xdr:col>
      <xdr:colOff>814858</xdr:colOff>
      <xdr:row>18</xdr:row>
      <xdr:rowOff>137381</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62753</xdr:rowOff>
    </xdr:from>
    <xdr:to>
      <xdr:col>13</xdr:col>
      <xdr:colOff>810375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7</xdr:col>
      <xdr:colOff>40141</xdr:colOff>
      <xdr:row>0</xdr:row>
      <xdr:rowOff>55788</xdr:rowOff>
    </xdr:from>
    <xdr:to>
      <xdr:col>13</xdr:col>
      <xdr:colOff>355282</xdr:colOff>
      <xdr:row>18</xdr:row>
      <xdr:rowOff>5670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5216</xdr:colOff>
      <xdr:row>0</xdr:row>
      <xdr:rowOff>60101</xdr:rowOff>
    </xdr:from>
    <xdr:to>
      <xdr:col>6</xdr:col>
      <xdr:colOff>299130</xdr:colOff>
      <xdr:row>18</xdr:row>
      <xdr:rowOff>4537</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7</xdr:col>
      <xdr:colOff>79829</xdr:colOff>
      <xdr:row>0</xdr:row>
      <xdr:rowOff>63726</xdr:rowOff>
    </xdr:from>
    <xdr:to>
      <xdr:col>13</xdr:col>
      <xdr:colOff>394970</xdr:colOff>
      <xdr:row>18</xdr:row>
      <xdr:rowOff>5670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12476</xdr:rowOff>
    </xdr:from>
    <xdr:to>
      <xdr:col>6</xdr:col>
      <xdr:colOff>293914</xdr:colOff>
      <xdr:row>17</xdr:row>
      <xdr:rowOff>139475</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7</xdr:col>
      <xdr:colOff>43543</xdr:colOff>
      <xdr:row>0</xdr:row>
      <xdr:rowOff>67128</xdr:rowOff>
    </xdr:from>
    <xdr:to>
      <xdr:col>13</xdr:col>
      <xdr:colOff>358684</xdr:colOff>
      <xdr:row>18</xdr:row>
      <xdr:rowOff>18143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29028</xdr:colOff>
      <xdr:row>0</xdr:row>
      <xdr:rowOff>54431</xdr:rowOff>
    </xdr:from>
    <xdr:to>
      <xdr:col>6</xdr:col>
      <xdr:colOff>322942</xdr:colOff>
      <xdr:row>18</xdr:row>
      <xdr:rowOff>2</xdr:rowOff>
    </xdr:to>
    <xdr:graphicFrame macro="">
      <xdr:nvGraphicFramePr>
        <xdr:cNvPr id="3"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7</xdr:col>
      <xdr:colOff>16329</xdr:colOff>
      <xdr:row>0</xdr:row>
      <xdr:rowOff>48985</xdr:rowOff>
    </xdr:from>
    <xdr:to>
      <xdr:col>13</xdr:col>
      <xdr:colOff>331470</xdr:colOff>
      <xdr:row>18</xdr:row>
      <xdr:rowOff>0</xdr:rowOff>
    </xdr:to>
    <xdr:graphicFrame macro="">
      <xdr:nvGraphicFramePr>
        <xdr:cNvPr id="4"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54430</xdr:rowOff>
    </xdr:from>
    <xdr:to>
      <xdr:col>6</xdr:col>
      <xdr:colOff>332014</xdr:colOff>
      <xdr:row>18</xdr:row>
      <xdr:rowOff>1</xdr:rowOff>
    </xdr:to>
    <xdr:graphicFrame macro="">
      <xdr:nvGraphicFramePr>
        <xdr:cNvPr id="5"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85725</xdr:colOff>
      <xdr:row>0</xdr:row>
      <xdr:rowOff>57709</xdr:rowOff>
    </xdr:from>
    <xdr:to>
      <xdr:col>6</xdr:col>
      <xdr:colOff>831666</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64434</xdr:colOff>
      <xdr:row>0</xdr:row>
      <xdr:rowOff>62753</xdr:rowOff>
    </xdr:from>
    <xdr:to>
      <xdr:col>13</xdr:col>
      <xdr:colOff>810375</xdr:colOff>
      <xdr:row>18</xdr:row>
      <xdr:rowOff>138503</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66675</xdr:colOff>
      <xdr:row>0</xdr:row>
      <xdr:rowOff>57709</xdr:rowOff>
    </xdr:from>
    <xdr:to>
      <xdr:col>6</xdr:col>
      <xdr:colOff>812616</xdr:colOff>
      <xdr:row>18</xdr:row>
      <xdr:rowOff>127856</xdr:rowOff>
    </xdr:to>
    <xdr:graphicFrame macro="">
      <xdr:nvGraphicFramePr>
        <xdr:cNvPr id="2" name="Chart 1">
          <a:extLst>
            <a:ext uri="{FF2B5EF4-FFF2-40B4-BE49-F238E27FC236}">
              <a16:creationId xmlns:a16="http://schemas.microsoft.com/office/drawing/2014/main" id="{66BC2D4F-57FA-466F-B56A-48A09887E4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73959</xdr:colOff>
      <xdr:row>0</xdr:row>
      <xdr:rowOff>72278</xdr:rowOff>
    </xdr:from>
    <xdr:to>
      <xdr:col>13</xdr:col>
      <xdr:colOff>819900</xdr:colOff>
      <xdr:row>18</xdr:row>
      <xdr:rowOff>148028</xdr:rowOff>
    </xdr:to>
    <xdr:graphicFrame macro="">
      <xdr:nvGraphicFramePr>
        <xdr:cNvPr id="3" name="Chart 1">
          <a:extLst>
            <a:ext uri="{FF2B5EF4-FFF2-40B4-BE49-F238E27FC236}">
              <a16:creationId xmlns:a16="http://schemas.microsoft.com/office/drawing/2014/main" id="{B20885FC-074E-4D02-87F7-89D1CDD02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HeMonA_2017\Update_2017\HeMonA-WE-2017\2016_WE_Gesamt_Index.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HeMonA_2017\Update_2017\HeMonA-WE-2017\2016_WE_Alo-Index.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HeMonA_2017\Update_2017\HeMonA-HE-2017\2016_HE_Massnahmen-Ind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kte%20-%20Regionale%20Arbeitsm&#228;rkte/Vielfalt-WK/Vielfalt_2020/Vielfalt-2020_Arbeitstabellen/Vielfalt_Integrationsindex_AT_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HeMonA_2017\Update_2017\HeMonA-HE-2017\2016_HE_Gesamt_Inde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lia\AppData\Local\Microsoft\Windows\Temporary%20Internet%20Files\Content.Outlook\LRBPH5LE\Index_WE\2015_WE_Index_SGBII_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HeMonA_2017\Update_2017\HeMonA-HE-2017\2016_HE_SvB-Index.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ulia\AppData\Local\Microsoft\Windows\Temporary%20Internet%20Files\Content.Outlook\LRBPH5LE\Index_WE\2015_WE_Index_SvB_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HeMonA_2017\Update_2017\HeMonA-HE-2017\2016_HE_Unternehmen_Index.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HeMonA_2017\Update_2017\HeMonA-WE-2017\2016_WE_Schulen-Index.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HeMonA_2017\Update_2017\HeMonA-HE-2017\2016_HE_Schulen-Index.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HeMonA_2017\Update_2017\HeMonA-HE-2017\2016_HE_Alo-Inde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gesamt_WE_G"/>
      <sheetName val="Index-gesamt_WE_Daten"/>
    </sheetNames>
    <sheetDataSet>
      <sheetData sheetId="0">
        <row r="3">
          <cell r="B3" t="str">
            <v>SvB</v>
          </cell>
          <cell r="C3" t="str">
            <v>SGB II</v>
          </cell>
          <cell r="D3" t="str">
            <v>SGB III</v>
          </cell>
          <cell r="E3" t="str">
            <v>Jugend</v>
          </cell>
          <cell r="F3" t="str">
            <v>Selbständigkeit</v>
          </cell>
          <cell r="G3" t="str">
            <v>Maßnahmen</v>
          </cell>
          <cell r="H3" t="str">
            <v>Integrationsindex gesamt</v>
          </cell>
        </row>
        <row r="4">
          <cell r="A4" t="str">
            <v>insgesamt</v>
          </cell>
          <cell r="B4">
            <v>-0.17192852601746833</v>
          </cell>
          <cell r="C4">
            <v>-0.40899523894049672</v>
          </cell>
          <cell r="D4">
            <v>4.2443961710391553E-2</v>
          </cell>
          <cell r="E4">
            <v>-0.11719630533963316</v>
          </cell>
          <cell r="F4">
            <v>0.30941988493019523</v>
          </cell>
          <cell r="G4">
            <v>0.17574229695247223</v>
          </cell>
          <cell r="H4">
            <v>-0.12738918778822111</v>
          </cell>
        </row>
        <row r="5">
          <cell r="A5" t="str">
            <v>männlich</v>
          </cell>
          <cell r="B5">
            <v>-0.15252446472693038</v>
          </cell>
          <cell r="C5">
            <v>-0.37729470084589245</v>
          </cell>
          <cell r="D5">
            <v>7.1725475002372918E-2</v>
          </cell>
          <cell r="E5">
            <v>-0.14656177185561209</v>
          </cell>
          <cell r="F5">
            <v>0.30941988493019523</v>
          </cell>
          <cell r="G5">
            <v>0.18373656332421406</v>
          </cell>
          <cell r="H5">
            <v>-0.11522922563490461</v>
          </cell>
        </row>
        <row r="6">
          <cell r="A6" t="str">
            <v>weiblich</v>
          </cell>
          <cell r="B6">
            <v>-0.20167738045448624</v>
          </cell>
          <cell r="C6">
            <v>-0.44306218557908328</v>
          </cell>
          <cell r="D6">
            <v>1.0603926539294761E-2</v>
          </cell>
          <cell r="E6">
            <v>-7.1599716702528529E-2</v>
          </cell>
          <cell r="F6">
            <v>0.30941988493019523</v>
          </cell>
          <cell r="G6">
            <v>0.15449544545960303</v>
          </cell>
          <cell r="H6">
            <v>-0.14257418718566106</v>
          </cell>
        </row>
      </sheetData>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Alo-SGBIII_WE_G"/>
      <sheetName val="Index-Alo-SGBII_WE_G"/>
      <sheetName val="Index-Alo-SGBIII-Jugend_WE_G"/>
      <sheetName val="Index-Alo-SGBII-Jugend_WE_G"/>
      <sheetName val="Index-Alo_WE_Daten"/>
      <sheetName val="gesamt-END-INDEX"/>
    </sheetNames>
    <sheetDataSet>
      <sheetData sheetId="0">
        <row r="3">
          <cell r="A3" t="str">
            <v>insgesamt</v>
          </cell>
        </row>
      </sheetData>
      <sheetData sheetId="1">
        <row r="3">
          <cell r="A3" t="str">
            <v>insgesamt</v>
          </cell>
        </row>
      </sheetData>
      <sheetData sheetId="2">
        <row r="3">
          <cell r="A3" t="str">
            <v>insgesamt</v>
          </cell>
          <cell r="E3">
            <v>1.1613922594833404E-2</v>
          </cell>
        </row>
        <row r="4">
          <cell r="A4" t="str">
            <v>Männer</v>
          </cell>
          <cell r="E4">
            <v>8.8185903500472951E-2</v>
          </cell>
        </row>
        <row r="5">
          <cell r="A5" t="str">
            <v>Frauen</v>
          </cell>
          <cell r="E5">
            <v>-9.393677232408093E-2</v>
          </cell>
        </row>
      </sheetData>
      <sheetData sheetId="3">
        <row r="3">
          <cell r="A3" t="str">
            <v>insgesamt</v>
          </cell>
          <cell r="E3">
            <v>-0.44660741834426498</v>
          </cell>
        </row>
        <row r="4">
          <cell r="A4" t="str">
            <v>Männer</v>
          </cell>
          <cell r="E4">
            <v>-0.44690792494520681</v>
          </cell>
        </row>
        <row r="5">
          <cell r="A5" t="str">
            <v>Frauen</v>
          </cell>
          <cell r="E5">
            <v>-0.38177390619264617</v>
          </cell>
        </row>
      </sheetData>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Maßnahmen_HE_G"/>
      <sheetName val="Index-Maßnahmen_HE_Daten"/>
      <sheetName val="gesamt-END-INDEX"/>
    </sheetNames>
    <sheetDataSet>
      <sheetData sheetId="0">
        <row r="3">
          <cell r="A3" t="str">
            <v>insgesamt</v>
          </cell>
          <cell r="E3">
            <v>0.17877141914903716</v>
          </cell>
        </row>
        <row r="4">
          <cell r="A4" t="str">
            <v>Männer</v>
          </cell>
          <cell r="E4">
            <v>0.15967900430929338</v>
          </cell>
        </row>
        <row r="5">
          <cell r="A5" t="str">
            <v>Frauen</v>
          </cell>
          <cell r="E5">
            <v>0.19941373412712837</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SvB_WE_Daten"/>
      <sheetName val="Index-SVB_HE_Daten"/>
      <sheetName val="Index-Unternehmen_WE_Daten"/>
      <sheetName val="Index-Unternehmen_HE_Daten"/>
      <sheetName val="Index-Alo_WE_Daten"/>
      <sheetName val="Index-Alo_HE_Daten"/>
      <sheetName val="Index-Maßnahmen_WE_Daten"/>
      <sheetName val="Index-Maßnahmen_HE_Daten"/>
      <sheetName val="Index-Schule-allg_WE_Daten"/>
      <sheetName val="Index-Schule-allg_HE_Daten"/>
      <sheetName val="Index-Schule-berufl_WE_Daten"/>
      <sheetName val="Index-Schule-berufl_HE_Daten"/>
      <sheetName val="Index-gesamt_WE_Daten"/>
      <sheetName val="Index-gesamt_HE_Daten"/>
      <sheetName val="1.1_"/>
      <sheetName val="1.2_"/>
      <sheetName val="1.2.1_"/>
      <sheetName val="1.3_"/>
      <sheetName val="1.3.1_"/>
      <sheetName val="1.4_"/>
      <sheetName val="1.4.1_"/>
      <sheetName val="1.4.2_"/>
      <sheetName val="1.4.3_"/>
      <sheetName val="1.4.4_"/>
      <sheetName val="1.4.5_"/>
      <sheetName val="1.5_"/>
      <sheetName val="Bedeut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C3" t="str">
            <v>SvB</v>
          </cell>
          <cell r="D3" t="str">
            <v>SGB II</v>
          </cell>
          <cell r="E3" t="str">
            <v>SGB III</v>
          </cell>
          <cell r="F3" t="str">
            <v>Jugend</v>
          </cell>
          <cell r="G3" t="str">
            <v>Selbständigkeit</v>
          </cell>
          <cell r="H3" t="str">
            <v>Maßnahmen</v>
          </cell>
          <cell r="I3" t="str">
            <v>Integrationsindex gesamt</v>
          </cell>
          <cell r="Q3" t="str">
            <v>SVB</v>
          </cell>
          <cell r="R3" t="str">
            <v>SGB II</v>
          </cell>
          <cell r="S3" t="str">
            <v>SGB III</v>
          </cell>
          <cell r="T3" t="str">
            <v>Jugend</v>
          </cell>
          <cell r="U3" t="str">
            <v>Selbständigkeit</v>
          </cell>
          <cell r="V3" t="str">
            <v>Maßnahmen</v>
          </cell>
          <cell r="W3" t="str">
            <v>Integrationsindex gesamt</v>
          </cell>
        </row>
        <row r="4">
          <cell r="B4" t="str">
            <v>insgesamt</v>
          </cell>
          <cell r="C4">
            <v>-0.11093287936583351</v>
          </cell>
          <cell r="D4">
            <v>-0.41632311313426729</v>
          </cell>
          <cell r="E4">
            <v>-9.7290975881567987E-2</v>
          </cell>
          <cell r="F4">
            <v>-2.8627988817162109E-2</v>
          </cell>
          <cell r="G4">
            <v>0.18805912932294533</v>
          </cell>
          <cell r="H4">
            <v>0.28975422017736729</v>
          </cell>
          <cell r="I4">
            <v>-0.10394862120337166</v>
          </cell>
          <cell r="P4" t="str">
            <v>insgesamt</v>
          </cell>
          <cell r="Q4">
            <v>-8.8801790111433965E-2</v>
          </cell>
          <cell r="R4">
            <v>-0.38980921344416131</v>
          </cell>
          <cell r="S4">
            <v>-0.11796463215784392</v>
          </cell>
          <cell r="T4">
            <v>-3.2679448614859302E-2</v>
          </cell>
          <cell r="U4">
            <v>0.2375294470959719</v>
          </cell>
          <cell r="V4">
            <v>0.25501269989506359</v>
          </cell>
          <cell r="W4">
            <v>-9.3159776608579867E-2</v>
          </cell>
        </row>
        <row r="5">
          <cell r="B5" t="str">
            <v>männlich</v>
          </cell>
          <cell r="C5">
            <v>-6.1199318370585676E-2</v>
          </cell>
          <cell r="D5">
            <v>-0.39047198993802068</v>
          </cell>
          <cell r="E5">
            <v>-8.9286094870529298E-2</v>
          </cell>
          <cell r="F5">
            <v>-5.9489868895952709E-2</v>
          </cell>
          <cell r="G5">
            <v>0.18805912932294533</v>
          </cell>
          <cell r="H5">
            <v>0.32950612870752916</v>
          </cell>
          <cell r="I5">
            <v>-8.0530075258401973E-2</v>
          </cell>
          <cell r="P5" t="str">
            <v>männlich</v>
          </cell>
          <cell r="Q5">
            <v>-3.8500258631901429E-2</v>
          </cell>
          <cell r="R5">
            <v>-0.35193371702255771</v>
          </cell>
          <cell r="S5">
            <v>-0.1434731798025064</v>
          </cell>
          <cell r="T5">
            <v>9.0268423076243147E-4</v>
          </cell>
          <cell r="U5">
            <v>0.2375294470959719</v>
          </cell>
          <cell r="V5">
            <v>0.2429163803350417</v>
          </cell>
          <cell r="W5">
            <v>-6.305303238364289E-2</v>
          </cell>
        </row>
        <row r="6">
          <cell r="B6" t="str">
            <v>weiblich</v>
          </cell>
          <cell r="C6">
            <v>-0.18471920753574889</v>
          </cell>
          <cell r="D6">
            <v>-0.44450189463421685</v>
          </cell>
          <cell r="E6">
            <v>-0.1010175752065563</v>
          </cell>
          <cell r="F6">
            <v>2.2937709585984532E-2</v>
          </cell>
          <cell r="G6">
            <v>0.18805912932294533</v>
          </cell>
          <cell r="H6">
            <v>0.21941358434838321</v>
          </cell>
          <cell r="I6">
            <v>-0.13566031513020646</v>
          </cell>
          <cell r="P6" t="str">
            <v>weiblich</v>
          </cell>
          <cell r="Q6">
            <v>-0.16262829523591948</v>
          </cell>
          <cell r="R6">
            <v>-0.42881008450346958</v>
          </cell>
          <cell r="S6">
            <v>-7.1083777648740076E-2</v>
          </cell>
          <cell r="T6">
            <v>-1.2069235657445625E-2</v>
          </cell>
          <cell r="U6">
            <v>0.2375294470959719</v>
          </cell>
          <cell r="V6">
            <v>0.26675037855806905</v>
          </cell>
          <cell r="W6">
            <v>-0.12136189344507115</v>
          </cell>
        </row>
      </sheetData>
      <sheetData sheetId="15">
        <row r="4">
          <cell r="B4" t="str">
            <v>insgesamt</v>
          </cell>
          <cell r="F4">
            <v>-0.41632311313426729</v>
          </cell>
          <cell r="H4" t="str">
            <v>insgesamt</v>
          </cell>
          <cell r="L4">
            <v>-0.38980921344416131</v>
          </cell>
        </row>
        <row r="5">
          <cell r="B5" t="str">
            <v>Männer</v>
          </cell>
          <cell r="F5">
            <v>-0.39047198993802068</v>
          </cell>
          <cell r="H5" t="str">
            <v>Männer</v>
          </cell>
          <cell r="L5">
            <v>-0.35193371702255771</v>
          </cell>
        </row>
        <row r="6">
          <cell r="B6" t="str">
            <v>Frauen</v>
          </cell>
          <cell r="F6">
            <v>-0.44450189463421685</v>
          </cell>
          <cell r="H6" t="str">
            <v>Frauen</v>
          </cell>
          <cell r="L6">
            <v>-0.42881008450346958</v>
          </cell>
        </row>
      </sheetData>
      <sheetData sheetId="16">
        <row r="4">
          <cell r="B4" t="str">
            <v>insgesamt</v>
          </cell>
          <cell r="F4">
            <v>-9.7290975881567987E-2</v>
          </cell>
          <cell r="H4" t="str">
            <v>insgesamt</v>
          </cell>
          <cell r="L4">
            <v>-0.11796463215784392</v>
          </cell>
        </row>
        <row r="5">
          <cell r="B5" t="str">
            <v>Männer</v>
          </cell>
          <cell r="F5">
            <v>-8.9286094870529298E-2</v>
          </cell>
          <cell r="H5" t="str">
            <v>Männer</v>
          </cell>
          <cell r="L5">
            <v>-0.1434731798025064</v>
          </cell>
        </row>
        <row r="6">
          <cell r="B6" t="str">
            <v>Frauen</v>
          </cell>
          <cell r="F6">
            <v>-0.1010175752065563</v>
          </cell>
          <cell r="H6" t="str">
            <v>Frauen</v>
          </cell>
          <cell r="L6">
            <v>-7.1083777648740076E-2</v>
          </cell>
        </row>
      </sheetData>
      <sheetData sheetId="17">
        <row r="4">
          <cell r="B4" t="str">
            <v>insgesamt</v>
          </cell>
          <cell r="F4">
            <v>-0.11093287936583351</v>
          </cell>
          <cell r="H4" t="str">
            <v>insgesamt</v>
          </cell>
          <cell r="L4">
            <v>-8.8801790111433965E-2</v>
          </cell>
        </row>
        <row r="5">
          <cell r="B5" t="str">
            <v>Männer</v>
          </cell>
          <cell r="F5">
            <v>-6.1199318370585676E-2</v>
          </cell>
          <cell r="H5" t="str">
            <v>Männer</v>
          </cell>
          <cell r="L5">
            <v>-3.8500258631901429E-2</v>
          </cell>
        </row>
        <row r="6">
          <cell r="B6" t="str">
            <v>Frauen</v>
          </cell>
          <cell r="F6">
            <v>-0.18471920753574889</v>
          </cell>
          <cell r="H6" t="str">
            <v>Frauen</v>
          </cell>
          <cell r="L6">
            <v>-0.16262829523591948</v>
          </cell>
        </row>
      </sheetData>
      <sheetData sheetId="18">
        <row r="4">
          <cell r="B4" t="str">
            <v>Anmeldungen</v>
          </cell>
          <cell r="F4">
            <v>0.18805912932294533</v>
          </cell>
        </row>
        <row r="5">
          <cell r="B5" t="str">
            <v>Abmeldungen</v>
          </cell>
          <cell r="F5">
            <v>0.16268572059645026</v>
          </cell>
          <cell r="H5" t="str">
            <v>Anmeldungen</v>
          </cell>
          <cell r="L5">
            <v>0.2375294470959719</v>
          </cell>
        </row>
        <row r="6">
          <cell r="H6" t="str">
            <v>Abmeldungen</v>
          </cell>
          <cell r="L6">
            <v>0.22106709540408653</v>
          </cell>
        </row>
      </sheetData>
      <sheetData sheetId="19">
        <row r="4">
          <cell r="B4" t="str">
            <v>insgesamt</v>
          </cell>
          <cell r="F4">
            <v>-4.8540149659353826E-2</v>
          </cell>
        </row>
        <row r="5">
          <cell r="B5" t="str">
            <v>Männer</v>
          </cell>
          <cell r="F5">
            <v>-9.3041534247833013E-3</v>
          </cell>
          <cell r="I5" t="str">
            <v>insgesamt</v>
          </cell>
          <cell r="M5">
            <v>-2.4233285884714073E-2</v>
          </cell>
        </row>
        <row r="6">
          <cell r="B6" t="str">
            <v>Frauen</v>
          </cell>
          <cell r="F6">
            <v>-0.13473436071267009</v>
          </cell>
          <cell r="I6" t="str">
            <v>Männer</v>
          </cell>
          <cell r="M6">
            <v>4.5927649382307978E-3</v>
          </cell>
        </row>
        <row r="7">
          <cell r="I7" t="str">
            <v>Frauen</v>
          </cell>
          <cell r="M7">
            <v>-8.1866628255795382E-2</v>
          </cell>
        </row>
      </sheetData>
      <sheetData sheetId="20">
        <row r="4">
          <cell r="B4" t="str">
            <v>insgesamt</v>
          </cell>
          <cell r="F4">
            <v>0.16393279798118554</v>
          </cell>
          <cell r="I4" t="str">
            <v>insgesamt</v>
          </cell>
          <cell r="M4">
            <v>0.24728019383179323</v>
          </cell>
        </row>
        <row r="5">
          <cell r="B5" t="str">
            <v>Männer</v>
          </cell>
          <cell r="F5">
            <v>0.11903380432260779</v>
          </cell>
          <cell r="I5" t="str">
            <v>Männer</v>
          </cell>
          <cell r="M5">
            <v>0.3874147690522628</v>
          </cell>
        </row>
        <row r="6">
          <cell r="B6" t="str">
            <v>Frauen</v>
          </cell>
          <cell r="F6">
            <v>0.22075448059273473</v>
          </cell>
          <cell r="I6" t="str">
            <v>Frauen</v>
          </cell>
          <cell r="M6">
            <v>0.44420331585327322</v>
          </cell>
        </row>
      </sheetData>
      <sheetData sheetId="21">
        <row r="4">
          <cell r="B4" t="str">
            <v>insgesamt</v>
          </cell>
          <cell r="F4">
            <v>6.2423619228015315E-2</v>
          </cell>
          <cell r="I4" t="str">
            <v>insgesamt</v>
          </cell>
          <cell r="M4">
            <v>3.3308661932446193E-2</v>
          </cell>
        </row>
        <row r="5">
          <cell r="B5" t="str">
            <v>Männer</v>
          </cell>
          <cell r="F5">
            <v>1.6535381541441185E-2</v>
          </cell>
          <cell r="I5" t="str">
            <v>Männer</v>
          </cell>
          <cell r="M5">
            <v>3.6609234623458331E-2</v>
          </cell>
        </row>
        <row r="6">
          <cell r="B6" t="str">
            <v>Frauen</v>
          </cell>
          <cell r="F6">
            <v>0.11970994059965145</v>
          </cell>
          <cell r="I6" t="str">
            <v>Frauen</v>
          </cell>
          <cell r="M6">
            <v>2.8388245954101499E-2</v>
          </cell>
        </row>
      </sheetData>
      <sheetData sheetId="22">
        <row r="4">
          <cell r="B4" t="str">
            <v>insgesamt</v>
          </cell>
          <cell r="F4">
            <v>3.0643219261323296E-2</v>
          </cell>
          <cell r="I4" t="str">
            <v>insgesamt</v>
          </cell>
          <cell r="M4">
            <v>-1.6353942943555078E-2</v>
          </cell>
        </row>
        <row r="5">
          <cell r="B5" t="str">
            <v>Männer</v>
          </cell>
          <cell r="F5">
            <v>-3.1627733352177057E-2</v>
          </cell>
          <cell r="I5" t="str">
            <v>Männer</v>
          </cell>
          <cell r="M5">
            <v>-2.1916341570363596E-2</v>
          </cell>
        </row>
        <row r="6">
          <cell r="B6" t="str">
            <v>Frauen</v>
          </cell>
          <cell r="F6">
            <v>0.11770247693961911</v>
          </cell>
          <cell r="I6" t="str">
            <v>Frauen</v>
          </cell>
          <cell r="M6">
            <v>-3.2797111706366122E-2</v>
          </cell>
        </row>
      </sheetData>
      <sheetData sheetId="23">
        <row r="4">
          <cell r="B4" t="str">
            <v>insgesamt</v>
          </cell>
          <cell r="F4">
            <v>-0.45819534837585407</v>
          </cell>
        </row>
        <row r="5">
          <cell r="B5" t="str">
            <v>Männer</v>
          </cell>
          <cell r="F5">
            <v>-0.46934458577987359</v>
          </cell>
          <cell r="I5" t="str">
            <v>insgesamt</v>
          </cell>
          <cell r="M5">
            <v>-0.44403869536444251</v>
          </cell>
        </row>
        <row r="6">
          <cell r="B6" t="str">
            <v>Frauen</v>
          </cell>
          <cell r="F6">
            <v>-0.39449675394470962</v>
          </cell>
          <cell r="I6" t="str">
            <v>Männer</v>
          </cell>
          <cell r="M6">
            <v>-0.44002115275493836</v>
          </cell>
        </row>
        <row r="7">
          <cell r="I7" t="str">
            <v>Frauen</v>
          </cell>
          <cell r="M7">
            <v>-0.4363491822261909</v>
          </cell>
        </row>
      </sheetData>
      <sheetData sheetId="24">
        <row r="4">
          <cell r="I4" t="str">
            <v>insgesamt</v>
          </cell>
          <cell r="M4">
            <v>-9.9457239802676622E-2</v>
          </cell>
        </row>
        <row r="5">
          <cell r="B5" t="str">
            <v>insgesamt</v>
          </cell>
          <cell r="F5">
            <v>2.6708810746740586E-3</v>
          </cell>
          <cell r="I5" t="str">
            <v>Männer</v>
          </cell>
          <cell r="M5">
            <v>-9.8688242236408708E-2</v>
          </cell>
        </row>
        <row r="6">
          <cell r="B6" t="str">
            <v>Männer</v>
          </cell>
          <cell r="F6">
            <v>-8.689474929004215E-2</v>
          </cell>
          <cell r="I6" t="str">
            <v>Frauen</v>
          </cell>
          <cell r="M6">
            <v>-7.4817889551497707E-2</v>
          </cell>
        </row>
        <row r="7">
          <cell r="B7" t="str">
            <v>Frauen</v>
          </cell>
          <cell r="F7">
            <v>0.22128614815792935</v>
          </cell>
        </row>
      </sheetData>
      <sheetData sheetId="25">
        <row r="4">
          <cell r="B4" t="str">
            <v>insgesamt</v>
          </cell>
          <cell r="F4">
            <v>0.28975422017736729</v>
          </cell>
        </row>
        <row r="5">
          <cell r="B5" t="str">
            <v>Männer</v>
          </cell>
          <cell r="F5">
            <v>0.32950612870752916</v>
          </cell>
        </row>
        <row r="6">
          <cell r="B6" t="str">
            <v>Frauen</v>
          </cell>
          <cell r="F6">
            <v>0.21941358434838321</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gesamt_HE_G"/>
      <sheetName val="Index-gesamt_HE_Daten"/>
    </sheetNames>
    <sheetDataSet>
      <sheetData sheetId="0">
        <row r="3">
          <cell r="B3" t="str">
            <v>SVB</v>
          </cell>
          <cell r="C3" t="str">
            <v>SGB II</v>
          </cell>
          <cell r="D3" t="str">
            <v>SGB III</v>
          </cell>
          <cell r="E3" t="str">
            <v>Jugend</v>
          </cell>
          <cell r="F3" t="str">
            <v>Selbständigkeit</v>
          </cell>
          <cell r="G3" t="str">
            <v>Maßnahmen</v>
          </cell>
          <cell r="H3" t="str">
            <v>Integrationsindex gesamt</v>
          </cell>
        </row>
        <row r="4">
          <cell r="A4" t="str">
            <v>insgesamt</v>
          </cell>
          <cell r="B4">
            <v>-0.13430820767032525</v>
          </cell>
          <cell r="C4">
            <v>-0.3558314003229921</v>
          </cell>
          <cell r="D4">
            <v>-5.0720148319691738E-2</v>
          </cell>
          <cell r="E4">
            <v>-9.4382812136392547E-2</v>
          </cell>
          <cell r="F4">
            <v>0.29318003261389847</v>
          </cell>
          <cell r="G4">
            <v>0.17877141914903716</v>
          </cell>
          <cell r="H4">
            <v>-0.1121962054279063</v>
          </cell>
        </row>
        <row r="5">
          <cell r="A5" t="str">
            <v>männlich</v>
          </cell>
          <cell r="B5">
            <v>-9.4068302247538593E-2</v>
          </cell>
          <cell r="C5">
            <v>-0.31702644151079395</v>
          </cell>
          <cell r="D5">
            <v>-5.6291546543854709E-2</v>
          </cell>
          <cell r="E5">
            <v>-8.3779185806594145E-2</v>
          </cell>
          <cell r="F5">
            <v>0.29318003261389847</v>
          </cell>
          <cell r="G5">
            <v>0.15967900430929338</v>
          </cell>
          <cell r="H5">
            <v>-8.8313395133750736E-2</v>
          </cell>
        </row>
        <row r="6">
          <cell r="A6" t="str">
            <v>weiblich</v>
          </cell>
          <cell r="B6">
            <v>-0.19166474948726964</v>
          </cell>
          <cell r="C6">
            <v>-0.39548727535246075</v>
          </cell>
          <cell r="D6">
            <v>-3.8120065406723747E-2</v>
          </cell>
          <cell r="E6">
            <v>-4.7405391021797E-2</v>
          </cell>
          <cell r="F6">
            <v>0.29318003261389847</v>
          </cell>
          <cell r="G6">
            <v>0.19941373412712837</v>
          </cell>
          <cell r="H6">
            <v>-0.13247715065892779</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3">
          <cell r="A3" t="str">
            <v>insgesamt</v>
          </cell>
          <cell r="E3">
            <v>-0.3992346927452286</v>
          </cell>
        </row>
        <row r="4">
          <cell r="A4" t="str">
            <v>Männer</v>
          </cell>
          <cell r="E4">
            <v>-0.35045061229605623</v>
          </cell>
        </row>
        <row r="5">
          <cell r="A5" t="str">
            <v>Frauen</v>
          </cell>
          <cell r="E5">
            <v>-0.44813404017374991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SVB_HE_G"/>
      <sheetName val="Index-SVB-Jugend_HE_G"/>
      <sheetName val="Index-SVB_WE_Daten"/>
      <sheetName val="gesamt-END-INDEX"/>
    </sheetNames>
    <sheetDataSet>
      <sheetData sheetId="0">
        <row r="3">
          <cell r="A3" t="str">
            <v>insgesamt</v>
          </cell>
          <cell r="E3">
            <v>-0.13401673261294333</v>
          </cell>
        </row>
        <row r="4">
          <cell r="A4" t="str">
            <v>Männer</v>
          </cell>
          <cell r="E4">
            <v>-9.3712977324196034E-2</v>
          </cell>
        </row>
        <row r="5">
          <cell r="A5" t="str">
            <v>Frauen</v>
          </cell>
          <cell r="E5">
            <v>-0.1914480766235398</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sheetNames>
    <sheetDataSet>
      <sheetData sheetId="0">
        <row r="3">
          <cell r="A3" t="str">
            <v>insgesamt</v>
          </cell>
          <cell r="E3">
            <v>-0.18761337032452019</v>
          </cell>
        </row>
        <row r="4">
          <cell r="A4" t="str">
            <v>Männer</v>
          </cell>
          <cell r="E4">
            <v>-0.16681487602736955</v>
          </cell>
        </row>
        <row r="5">
          <cell r="A5" t="str">
            <v>Frauen</v>
          </cell>
          <cell r="E5">
            <v>-0.21848433165713188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Unternehmen_HE_G"/>
      <sheetName val="Index-Unternehmen_WE_Daten"/>
      <sheetName val="gesamt-END-INDEX"/>
    </sheetNames>
    <sheetDataSet>
      <sheetData sheetId="0">
        <row r="3">
          <cell r="A3" t="str">
            <v>Anmeldungen</v>
          </cell>
          <cell r="E3">
            <v>0.29318003261389847</v>
          </cell>
        </row>
        <row r="4">
          <cell r="A4" t="str">
            <v>Abmeldungen</v>
          </cell>
          <cell r="E4">
            <v>0.30153357077259335</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Schule-allg_WE_G"/>
      <sheetName val="Index-Schule-allg_WE_Daten"/>
      <sheetName val="Index-Schule-berufl-rein_WE_G"/>
      <sheetName val="Index-Schule-berufl-dual_WE_G"/>
      <sheetName val="Index-Schule-berufl_WE_Daten"/>
      <sheetName val="gesamt-END-INDEX"/>
    </sheetNames>
    <sheetDataSet>
      <sheetData sheetId="0">
        <row r="3">
          <cell r="A3" t="str">
            <v>insgesamt</v>
          </cell>
          <cell r="E3">
            <v>4.3230248153160122E-2</v>
          </cell>
        </row>
        <row r="4">
          <cell r="A4" t="str">
            <v>Männer</v>
          </cell>
          <cell r="E4">
            <v>-3.1765630116678434E-2</v>
          </cell>
        </row>
        <row r="5">
          <cell r="A5" t="str">
            <v>Frauen</v>
          </cell>
          <cell r="E5">
            <v>0.1441118608491786</v>
          </cell>
        </row>
      </sheetData>
      <sheetData sheetId="1" refreshError="1"/>
      <sheetData sheetId="2">
        <row r="3">
          <cell r="A3" t="str">
            <v>insgesamt</v>
          </cell>
          <cell r="E3">
            <v>1.1770255533523066E-3</v>
          </cell>
        </row>
        <row r="4">
          <cell r="A4" t="str">
            <v>Männer</v>
          </cell>
          <cell r="E4">
            <v>-3.3054819645404576E-2</v>
          </cell>
        </row>
        <row r="5">
          <cell r="A5" t="str">
            <v>Frauen</v>
          </cell>
          <cell r="E5">
            <v>4.0473993408488784E-2</v>
          </cell>
        </row>
      </sheetData>
      <sheetData sheetId="3">
        <row r="3">
          <cell r="A3" t="str">
            <v>insgesamt</v>
          </cell>
          <cell r="E3">
            <v>-3.6467954001089264E-3</v>
          </cell>
        </row>
        <row r="4">
          <cell r="A4" t="str">
            <v>Männer</v>
          </cell>
          <cell r="E4">
            <v>-4.6678989705635221E-2</v>
          </cell>
        </row>
        <row r="5">
          <cell r="A5" t="str">
            <v>Frauen</v>
          </cell>
          <cell r="E5">
            <v>4.2109538210992059E-2</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Schule-allg_HE_G"/>
      <sheetName val="Index-Schule-allg_HE_Daten"/>
      <sheetName val="Index-Schule-berufl-rein_HE_G"/>
      <sheetName val="Index-Schule-berufl-dual_HE_G"/>
      <sheetName val="Index-Schule-berufl_HE_Daten"/>
      <sheetName val="gesamt-END-INDEX"/>
    </sheetNames>
    <sheetDataSet>
      <sheetData sheetId="0">
        <row r="3">
          <cell r="A3" t="str">
            <v>insgesamt</v>
          </cell>
          <cell r="E3">
            <v>0.18456296538371475</v>
          </cell>
        </row>
        <row r="4">
          <cell r="A4" t="str">
            <v>Männer</v>
          </cell>
          <cell r="E4">
            <v>0.28965561068091428</v>
          </cell>
        </row>
        <row r="5">
          <cell r="A5" t="str">
            <v>Frauen</v>
          </cell>
          <cell r="E5">
            <v>0.37479196970866147</v>
          </cell>
        </row>
      </sheetData>
      <sheetData sheetId="1" refreshError="1"/>
      <sheetData sheetId="2">
        <row r="3">
          <cell r="A3" t="str">
            <v>insgesamt</v>
          </cell>
          <cell r="E3">
            <v>-3.7035271288278215E-2</v>
          </cell>
        </row>
        <row r="4">
          <cell r="A4" t="str">
            <v>Männer</v>
          </cell>
          <cell r="E4">
            <v>-5.2924209278343959E-2</v>
          </cell>
        </row>
        <row r="5">
          <cell r="A5" t="str">
            <v>Frauen</v>
          </cell>
          <cell r="E5">
            <v>-1.5325021024040542E-2</v>
          </cell>
        </row>
      </sheetData>
      <sheetData sheetId="3">
        <row r="3">
          <cell r="A3" t="str">
            <v>insgesamt</v>
          </cell>
          <cell r="E3">
            <v>-0.12274275546361779</v>
          </cell>
        </row>
        <row r="4">
          <cell r="A4" t="str">
            <v>Männer</v>
          </cell>
          <cell r="E4">
            <v>-0.16041383015150745</v>
          </cell>
        </row>
        <row r="5">
          <cell r="A5" t="str">
            <v>Frauen</v>
          </cell>
          <cell r="E5">
            <v>-7.9463519950570438E-2</v>
          </cell>
        </row>
      </sheetData>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Alo-SGBIII_HE_G"/>
      <sheetName val="Index-Alo-SGBII_HE_G"/>
      <sheetName val="Index-Alo-SGBIII-Jugend_HE_G"/>
      <sheetName val="Index-Alo-SGBII-Jugend_HE_G"/>
      <sheetName val="Index-Alo_HE_Daten"/>
      <sheetName val="gesamt-END-INDEX"/>
    </sheetNames>
    <sheetDataSet>
      <sheetData sheetId="0">
        <row r="3">
          <cell r="A3" t="str">
            <v>insgesamt</v>
          </cell>
        </row>
      </sheetData>
      <sheetData sheetId="1">
        <row r="3">
          <cell r="A3" t="str">
            <v>insgesamt</v>
          </cell>
        </row>
      </sheetData>
      <sheetData sheetId="2">
        <row r="3">
          <cell r="A3" t="str">
            <v>insgesamt</v>
          </cell>
          <cell r="E3">
            <v>-5.479786911622786E-2</v>
          </cell>
        </row>
        <row r="4">
          <cell r="A4" t="str">
            <v>Männer</v>
          </cell>
          <cell r="E4">
            <v>-1.7421142720042804E-2</v>
          </cell>
        </row>
        <row r="5">
          <cell r="A5" t="str">
            <v>Frauen</v>
          </cell>
          <cell r="E5">
            <v>-9.288018001641829E-2</v>
          </cell>
        </row>
      </sheetData>
      <sheetData sheetId="3">
        <row r="3">
          <cell r="A3" t="str">
            <v>insgesamt</v>
          </cell>
          <cell r="E3">
            <v>-0.36234871405111746</v>
          </cell>
        </row>
        <row r="4">
          <cell r="A4" t="str">
            <v>Männer</v>
          </cell>
          <cell r="E4">
            <v>-0.35854317425997362</v>
          </cell>
        </row>
        <row r="5">
          <cell r="A5" t="str">
            <v>Frauen</v>
          </cell>
          <cell r="E5">
            <v>-0.35400555655136334</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theme="0"/>
  </sheetPr>
  <dimension ref="A1:Y25"/>
  <sheetViews>
    <sheetView showGridLines="0" tabSelected="1" zoomScale="90" zoomScaleNormal="90" workbookViewId="0"/>
  </sheetViews>
  <sheetFormatPr baseColWidth="10" defaultColWidth="11.453125" defaultRowHeight="14" x14ac:dyDescent="0.3"/>
  <cols>
    <col min="1" max="1" width="7.54296875" style="23" customWidth="1"/>
    <col min="2" max="2" width="15.1796875" style="23" customWidth="1"/>
    <col min="3" max="10" width="9.1796875" style="23" customWidth="1"/>
    <col min="11" max="11" width="12.54296875" style="23" customWidth="1"/>
    <col min="12" max="14" width="9.1796875" style="23" hidden="1" customWidth="1"/>
    <col min="15" max="15" width="3" style="23" customWidth="1"/>
    <col min="16" max="17" width="2.54296875" style="23" customWidth="1"/>
    <col min="18" max="18" width="3" style="23" customWidth="1"/>
    <col min="19" max="25" width="2.54296875" style="23" customWidth="1"/>
    <col min="26" max="16384" width="11.453125" style="23"/>
  </cols>
  <sheetData>
    <row r="1" spans="1:25" ht="13.9" customHeight="1" x14ac:dyDescent="0.3">
      <c r="A1" s="42" t="s">
        <v>11</v>
      </c>
      <c r="B1" s="42" t="s">
        <v>13</v>
      </c>
      <c r="C1" s="42" t="s">
        <v>10</v>
      </c>
      <c r="D1" s="43"/>
      <c r="E1" s="44"/>
      <c r="F1" s="44"/>
      <c r="G1" s="44"/>
      <c r="H1" s="44"/>
      <c r="I1" s="44"/>
      <c r="J1" s="44"/>
      <c r="K1" s="44"/>
      <c r="L1" s="44"/>
      <c r="M1" s="44"/>
      <c r="N1" s="45"/>
      <c r="O1" s="246" t="s">
        <v>12</v>
      </c>
      <c r="P1" s="247"/>
      <c r="Q1" s="247"/>
      <c r="R1" s="247"/>
      <c r="S1" s="247"/>
      <c r="T1" s="247"/>
      <c r="U1" s="247"/>
      <c r="V1" s="247"/>
      <c r="W1" s="247"/>
      <c r="X1" s="247"/>
      <c r="Y1" s="248"/>
    </row>
    <row r="2" spans="1:25" ht="27" customHeight="1" x14ac:dyDescent="0.3">
      <c r="A2" s="24" t="s">
        <v>1</v>
      </c>
      <c r="B2" s="25"/>
      <c r="C2" s="243" t="s">
        <v>15</v>
      </c>
      <c r="D2" s="243"/>
      <c r="E2" s="243"/>
      <c r="F2" s="243"/>
      <c r="G2" s="243"/>
      <c r="H2" s="243"/>
      <c r="I2" s="243"/>
      <c r="J2" s="243"/>
      <c r="K2" s="243"/>
      <c r="L2" s="243"/>
      <c r="M2" s="243"/>
      <c r="N2" s="243"/>
      <c r="O2" s="32">
        <v>2009</v>
      </c>
      <c r="P2" s="32">
        <v>2010</v>
      </c>
      <c r="Q2" s="33">
        <v>2011</v>
      </c>
      <c r="R2" s="34">
        <v>2012</v>
      </c>
      <c r="S2" s="33">
        <v>2013</v>
      </c>
      <c r="T2" s="32">
        <v>2014</v>
      </c>
      <c r="U2" s="32">
        <v>2015</v>
      </c>
      <c r="V2" s="32">
        <v>2016</v>
      </c>
      <c r="W2" s="32">
        <v>2017</v>
      </c>
      <c r="X2" s="32">
        <v>2018</v>
      </c>
      <c r="Y2" s="32">
        <v>2019</v>
      </c>
    </row>
    <row r="3" spans="1:25" ht="15" customHeight="1" x14ac:dyDescent="0.3">
      <c r="A3" s="35" t="s">
        <v>2</v>
      </c>
      <c r="B3" s="27"/>
      <c r="C3" s="245" t="s">
        <v>22</v>
      </c>
      <c r="D3" s="245"/>
      <c r="E3" s="245"/>
      <c r="F3" s="245"/>
      <c r="G3" s="245"/>
      <c r="H3" s="245"/>
      <c r="I3" s="245"/>
      <c r="J3" s="245"/>
      <c r="K3" s="245"/>
      <c r="L3" s="245"/>
      <c r="M3" s="245"/>
      <c r="N3" s="28"/>
      <c r="O3" s="237" t="s">
        <v>9</v>
      </c>
      <c r="P3" s="237" t="s">
        <v>9</v>
      </c>
      <c r="Q3" s="237" t="s">
        <v>9</v>
      </c>
      <c r="R3" s="237" t="s">
        <v>9</v>
      </c>
      <c r="S3" s="237" t="s">
        <v>9</v>
      </c>
      <c r="T3" s="237" t="s">
        <v>9</v>
      </c>
      <c r="U3" s="237" t="s">
        <v>9</v>
      </c>
      <c r="V3" s="237" t="s">
        <v>9</v>
      </c>
      <c r="W3" s="237" t="s">
        <v>9</v>
      </c>
      <c r="X3" s="237" t="s">
        <v>9</v>
      </c>
      <c r="Y3" s="237" t="s">
        <v>9</v>
      </c>
    </row>
    <row r="4" spans="1:25" ht="15" customHeight="1" x14ac:dyDescent="0.3">
      <c r="A4" s="35"/>
      <c r="B4" s="27"/>
      <c r="C4" s="245"/>
      <c r="D4" s="245"/>
      <c r="E4" s="245"/>
      <c r="F4" s="245"/>
      <c r="G4" s="245"/>
      <c r="H4" s="245"/>
      <c r="I4" s="245"/>
      <c r="J4" s="245"/>
      <c r="K4" s="245"/>
      <c r="L4" s="245"/>
      <c r="M4" s="245"/>
      <c r="N4" s="28"/>
      <c r="O4" s="58"/>
      <c r="P4" s="58"/>
      <c r="Q4" s="58"/>
      <c r="R4" s="58"/>
      <c r="S4" s="58"/>
      <c r="T4" s="58"/>
      <c r="U4" s="58"/>
      <c r="V4" s="58"/>
      <c r="W4" s="58"/>
      <c r="X4" s="58"/>
      <c r="Y4" s="58"/>
    </row>
    <row r="5" spans="1:25" ht="30" customHeight="1" x14ac:dyDescent="0.3">
      <c r="A5" s="36" t="s">
        <v>3</v>
      </c>
      <c r="B5" s="29" t="s">
        <v>27</v>
      </c>
      <c r="C5" s="244" t="s">
        <v>24</v>
      </c>
      <c r="D5" s="244"/>
      <c r="E5" s="244"/>
      <c r="F5" s="244"/>
      <c r="G5" s="244"/>
      <c r="H5" s="244"/>
      <c r="I5" s="244"/>
      <c r="J5" s="244"/>
      <c r="K5" s="244"/>
      <c r="L5" s="244"/>
      <c r="M5" s="244"/>
      <c r="N5" s="244"/>
      <c r="O5" s="238" t="s">
        <v>9</v>
      </c>
      <c r="P5" s="238" t="s">
        <v>9</v>
      </c>
      <c r="Q5" s="238" t="s">
        <v>9</v>
      </c>
      <c r="R5" s="238" t="s">
        <v>9</v>
      </c>
      <c r="S5" s="238" t="s">
        <v>9</v>
      </c>
      <c r="T5" s="238" t="s">
        <v>9</v>
      </c>
      <c r="U5" s="238" t="s">
        <v>9</v>
      </c>
      <c r="V5" s="238" t="s">
        <v>9</v>
      </c>
      <c r="W5" s="238" t="s">
        <v>9</v>
      </c>
      <c r="X5" s="238" t="s">
        <v>9</v>
      </c>
      <c r="Y5" s="238" t="s">
        <v>9</v>
      </c>
    </row>
    <row r="6" spans="1:25" ht="30" customHeight="1" x14ac:dyDescent="0.3">
      <c r="A6" s="36" t="s">
        <v>20</v>
      </c>
      <c r="B6" s="29" t="s">
        <v>28</v>
      </c>
      <c r="C6" s="244" t="s">
        <v>24</v>
      </c>
      <c r="D6" s="244"/>
      <c r="E6" s="244"/>
      <c r="F6" s="244"/>
      <c r="G6" s="244"/>
      <c r="H6" s="244"/>
      <c r="I6" s="244"/>
      <c r="J6" s="244"/>
      <c r="K6" s="244"/>
      <c r="L6" s="244"/>
      <c r="M6" s="244"/>
      <c r="N6" s="244"/>
      <c r="O6" s="238" t="s">
        <v>9</v>
      </c>
      <c r="P6" s="238" t="s">
        <v>9</v>
      </c>
      <c r="Q6" s="238" t="s">
        <v>9</v>
      </c>
      <c r="R6" s="238" t="s">
        <v>9</v>
      </c>
      <c r="S6" s="238" t="s">
        <v>9</v>
      </c>
      <c r="T6" s="238" t="s">
        <v>9</v>
      </c>
      <c r="U6" s="238" t="s">
        <v>9</v>
      </c>
      <c r="V6" s="238" t="s">
        <v>9</v>
      </c>
      <c r="W6" s="238" t="s">
        <v>9</v>
      </c>
      <c r="X6" s="238" t="s">
        <v>9</v>
      </c>
      <c r="Y6" s="238" t="s">
        <v>9</v>
      </c>
    </row>
    <row r="7" spans="1:25" ht="15" customHeight="1" x14ac:dyDescent="0.3">
      <c r="A7" s="37" t="s">
        <v>4</v>
      </c>
      <c r="B7" s="30" t="s">
        <v>16</v>
      </c>
      <c r="C7" s="249" t="s">
        <v>23</v>
      </c>
      <c r="D7" s="249"/>
      <c r="E7" s="249"/>
      <c r="F7" s="249"/>
      <c r="G7" s="249"/>
      <c r="H7" s="249"/>
      <c r="I7" s="249"/>
      <c r="J7" s="249"/>
      <c r="K7" s="249"/>
      <c r="L7" s="249"/>
      <c r="M7" s="249"/>
      <c r="N7" s="249"/>
      <c r="O7" s="239" t="s">
        <v>9</v>
      </c>
      <c r="P7" s="239" t="s">
        <v>9</v>
      </c>
      <c r="Q7" s="239" t="s">
        <v>9</v>
      </c>
      <c r="R7" s="239" t="s">
        <v>9</v>
      </c>
      <c r="S7" s="239" t="s">
        <v>9</v>
      </c>
      <c r="T7" s="239" t="s">
        <v>9</v>
      </c>
      <c r="U7" s="239" t="s">
        <v>9</v>
      </c>
      <c r="V7" s="239" t="s">
        <v>9</v>
      </c>
      <c r="W7" s="239" t="s">
        <v>9</v>
      </c>
      <c r="X7" s="239" t="s">
        <v>9</v>
      </c>
      <c r="Y7" s="239" t="s">
        <v>9</v>
      </c>
    </row>
    <row r="8" spans="1:25" x14ac:dyDescent="0.3">
      <c r="A8" s="37"/>
      <c r="B8" s="30"/>
      <c r="C8" s="249"/>
      <c r="D8" s="249"/>
      <c r="E8" s="249"/>
      <c r="F8" s="249"/>
      <c r="G8" s="249"/>
      <c r="H8" s="249"/>
      <c r="I8" s="249"/>
      <c r="J8" s="249"/>
      <c r="K8" s="249"/>
      <c r="L8" s="249"/>
      <c r="M8" s="249"/>
      <c r="N8" s="249"/>
      <c r="O8" s="59"/>
      <c r="P8" s="59"/>
      <c r="Q8" s="59"/>
      <c r="R8" s="60"/>
      <c r="S8" s="59"/>
      <c r="T8" s="59"/>
      <c r="U8" s="59"/>
      <c r="V8" s="59"/>
      <c r="W8" s="59"/>
      <c r="X8" s="59"/>
      <c r="Y8" s="59"/>
    </row>
    <row r="9" spans="1:25" ht="15" customHeight="1" x14ac:dyDescent="0.3">
      <c r="A9" s="37" t="s">
        <v>93</v>
      </c>
      <c r="B9" s="30" t="s">
        <v>94</v>
      </c>
      <c r="C9" s="249" t="s">
        <v>95</v>
      </c>
      <c r="D9" s="249"/>
      <c r="E9" s="249"/>
      <c r="F9" s="249"/>
      <c r="G9" s="249"/>
      <c r="H9" s="249"/>
      <c r="I9" s="249"/>
      <c r="J9" s="249"/>
      <c r="K9" s="249"/>
      <c r="L9" s="249"/>
      <c r="M9" s="249"/>
      <c r="N9" s="249"/>
      <c r="O9" s="59"/>
      <c r="P9" s="59"/>
      <c r="Q9" s="59"/>
      <c r="R9" s="59"/>
      <c r="S9" s="59"/>
      <c r="T9" s="59"/>
      <c r="U9" s="59"/>
      <c r="V9" s="59" t="s">
        <v>9</v>
      </c>
      <c r="W9" s="59" t="s">
        <v>9</v>
      </c>
      <c r="X9" s="59" t="s">
        <v>9</v>
      </c>
      <c r="Y9" s="59" t="s">
        <v>9</v>
      </c>
    </row>
    <row r="10" spans="1:25" x14ac:dyDescent="0.3">
      <c r="A10" s="37"/>
      <c r="B10" s="30"/>
      <c r="C10" s="249"/>
      <c r="D10" s="249"/>
      <c r="E10" s="249"/>
      <c r="F10" s="249"/>
      <c r="G10" s="249"/>
      <c r="H10" s="249"/>
      <c r="I10" s="249"/>
      <c r="J10" s="249"/>
      <c r="K10" s="249"/>
      <c r="L10" s="249"/>
      <c r="M10" s="249"/>
      <c r="N10" s="249"/>
      <c r="O10" s="59"/>
      <c r="P10" s="59"/>
      <c r="Q10" s="59"/>
      <c r="R10" s="60"/>
      <c r="S10" s="59"/>
      <c r="T10" s="59"/>
      <c r="U10" s="59"/>
      <c r="V10" s="59"/>
      <c r="W10" s="59"/>
      <c r="X10" s="59"/>
      <c r="Y10" s="59"/>
    </row>
    <row r="11" spans="1:25" ht="28.5" customHeight="1" x14ac:dyDescent="0.3">
      <c r="A11" s="38" t="s">
        <v>5</v>
      </c>
      <c r="B11" s="31" t="s">
        <v>16</v>
      </c>
      <c r="C11" s="250" t="s">
        <v>25</v>
      </c>
      <c r="D11" s="250"/>
      <c r="E11" s="250"/>
      <c r="F11" s="250"/>
      <c r="G11" s="250"/>
      <c r="H11" s="250"/>
      <c r="I11" s="250"/>
      <c r="J11" s="250"/>
      <c r="K11" s="250"/>
      <c r="L11" s="250"/>
      <c r="M11" s="250"/>
      <c r="N11" s="250"/>
      <c r="O11" s="240" t="s">
        <v>9</v>
      </c>
      <c r="P11" s="240" t="s">
        <v>9</v>
      </c>
      <c r="Q11" s="240" t="s">
        <v>9</v>
      </c>
      <c r="R11" s="240" t="s">
        <v>9</v>
      </c>
      <c r="S11" s="240" t="s">
        <v>9</v>
      </c>
      <c r="T11" s="240" t="s">
        <v>9</v>
      </c>
      <c r="U11" s="240" t="s">
        <v>9</v>
      </c>
      <c r="V11" s="240" t="s">
        <v>9</v>
      </c>
      <c r="W11" s="240" t="s">
        <v>9</v>
      </c>
      <c r="X11" s="240" t="s">
        <v>9</v>
      </c>
      <c r="Y11" s="240" t="s">
        <v>9</v>
      </c>
    </row>
    <row r="12" spans="1:25" ht="33" customHeight="1" x14ac:dyDescent="0.3">
      <c r="A12" s="38" t="s">
        <v>17</v>
      </c>
      <c r="B12" s="66" t="s">
        <v>18</v>
      </c>
      <c r="C12" s="250" t="s">
        <v>25</v>
      </c>
      <c r="D12" s="250"/>
      <c r="E12" s="250"/>
      <c r="F12" s="250"/>
      <c r="G12" s="250"/>
      <c r="H12" s="250"/>
      <c r="I12" s="250"/>
      <c r="J12" s="250"/>
      <c r="K12" s="250"/>
      <c r="L12" s="250"/>
      <c r="M12" s="250"/>
      <c r="N12" s="250"/>
      <c r="O12" s="240" t="s">
        <v>9</v>
      </c>
      <c r="P12" s="240" t="s">
        <v>9</v>
      </c>
      <c r="Q12" s="240" t="s">
        <v>9</v>
      </c>
      <c r="R12" s="240" t="s">
        <v>9</v>
      </c>
      <c r="S12" s="240" t="s">
        <v>9</v>
      </c>
      <c r="T12" s="240" t="s">
        <v>9</v>
      </c>
      <c r="U12" s="240" t="s">
        <v>9</v>
      </c>
      <c r="V12" s="240" t="s">
        <v>9</v>
      </c>
      <c r="W12" s="240" t="s">
        <v>9</v>
      </c>
      <c r="X12" s="240" t="s">
        <v>9</v>
      </c>
      <c r="Y12" s="240" t="s">
        <v>9</v>
      </c>
    </row>
    <row r="13" spans="1:25" ht="39" customHeight="1" x14ac:dyDescent="0.3">
      <c r="A13" s="38" t="s">
        <v>19</v>
      </c>
      <c r="B13" s="66" t="s">
        <v>30</v>
      </c>
      <c r="C13" s="250" t="s">
        <v>25</v>
      </c>
      <c r="D13" s="250"/>
      <c r="E13" s="250"/>
      <c r="F13" s="250"/>
      <c r="G13" s="250"/>
      <c r="H13" s="250"/>
      <c r="I13" s="250"/>
      <c r="J13" s="250"/>
      <c r="K13" s="250"/>
      <c r="L13" s="250"/>
      <c r="M13" s="250"/>
      <c r="N13" s="250"/>
      <c r="O13" s="240" t="s">
        <v>9</v>
      </c>
      <c r="P13" s="240" t="s">
        <v>9</v>
      </c>
      <c r="Q13" s="240" t="s">
        <v>9</v>
      </c>
      <c r="R13" s="240" t="s">
        <v>9</v>
      </c>
      <c r="S13" s="240" t="s">
        <v>9</v>
      </c>
      <c r="T13" s="240" t="s">
        <v>9</v>
      </c>
      <c r="U13" s="240" t="s">
        <v>9</v>
      </c>
      <c r="V13" s="240" t="s">
        <v>9</v>
      </c>
      <c r="W13" s="240" t="s">
        <v>9</v>
      </c>
      <c r="X13" s="240" t="s">
        <v>9</v>
      </c>
      <c r="Y13" s="240" t="s">
        <v>9</v>
      </c>
    </row>
    <row r="14" spans="1:25" ht="38.25" customHeight="1" x14ac:dyDescent="0.3">
      <c r="A14" s="38" t="s">
        <v>21</v>
      </c>
      <c r="B14" s="66" t="s">
        <v>29</v>
      </c>
      <c r="C14" s="250" t="s">
        <v>25</v>
      </c>
      <c r="D14" s="250"/>
      <c r="E14" s="250"/>
      <c r="F14" s="250"/>
      <c r="G14" s="250"/>
      <c r="H14" s="250"/>
      <c r="I14" s="250"/>
      <c r="J14" s="250"/>
      <c r="K14" s="250"/>
      <c r="L14" s="250"/>
      <c r="M14" s="250"/>
      <c r="N14" s="250"/>
      <c r="O14" s="240" t="s">
        <v>9</v>
      </c>
      <c r="P14" s="240" t="s">
        <v>9</v>
      </c>
      <c r="Q14" s="240" t="s">
        <v>9</v>
      </c>
      <c r="R14" s="240" t="s">
        <v>9</v>
      </c>
      <c r="S14" s="240" t="s">
        <v>9</v>
      </c>
      <c r="T14" s="240" t="s">
        <v>9</v>
      </c>
      <c r="U14" s="240" t="s">
        <v>9</v>
      </c>
      <c r="V14" s="240" t="s">
        <v>9</v>
      </c>
      <c r="W14" s="240" t="s">
        <v>9</v>
      </c>
      <c r="X14" s="240" t="s">
        <v>9</v>
      </c>
      <c r="Y14" s="240" t="s">
        <v>9</v>
      </c>
    </row>
    <row r="15" spans="1:25" ht="35.25" customHeight="1" x14ac:dyDescent="0.3">
      <c r="A15" s="38" t="s">
        <v>31</v>
      </c>
      <c r="B15" s="66" t="s">
        <v>27</v>
      </c>
      <c r="C15" s="250" t="s">
        <v>25</v>
      </c>
      <c r="D15" s="250"/>
      <c r="E15" s="250"/>
      <c r="F15" s="250"/>
      <c r="G15" s="250"/>
      <c r="H15" s="250"/>
      <c r="I15" s="250"/>
      <c r="J15" s="250"/>
      <c r="K15" s="250"/>
      <c r="L15" s="250"/>
      <c r="M15" s="250"/>
      <c r="N15" s="250"/>
      <c r="O15" s="240" t="s">
        <v>9</v>
      </c>
      <c r="P15" s="240" t="s">
        <v>9</v>
      </c>
      <c r="Q15" s="240" t="s">
        <v>9</v>
      </c>
      <c r="R15" s="240" t="s">
        <v>9</v>
      </c>
      <c r="S15" s="240" t="s">
        <v>9</v>
      </c>
      <c r="T15" s="240" t="s">
        <v>9</v>
      </c>
      <c r="U15" s="240" t="s">
        <v>9</v>
      </c>
      <c r="V15" s="240" t="s">
        <v>9</v>
      </c>
      <c r="W15" s="240" t="s">
        <v>9</v>
      </c>
      <c r="X15" s="240" t="s">
        <v>9</v>
      </c>
      <c r="Y15" s="240" t="s">
        <v>9</v>
      </c>
    </row>
    <row r="16" spans="1:25" ht="35.25" customHeight="1" x14ac:dyDescent="0.3">
      <c r="A16" s="38" t="s">
        <v>32</v>
      </c>
      <c r="B16" s="66" t="s">
        <v>28</v>
      </c>
      <c r="C16" s="250" t="s">
        <v>25</v>
      </c>
      <c r="D16" s="250"/>
      <c r="E16" s="250"/>
      <c r="F16" s="250"/>
      <c r="G16" s="250"/>
      <c r="H16" s="250"/>
      <c r="I16" s="250"/>
      <c r="J16" s="250"/>
      <c r="K16" s="250"/>
      <c r="L16" s="250"/>
      <c r="M16" s="250"/>
      <c r="N16" s="250"/>
      <c r="O16" s="240" t="s">
        <v>9</v>
      </c>
      <c r="P16" s="240" t="s">
        <v>9</v>
      </c>
      <c r="Q16" s="240" t="s">
        <v>9</v>
      </c>
      <c r="R16" s="240" t="s">
        <v>9</v>
      </c>
      <c r="S16" s="240" t="s">
        <v>9</v>
      </c>
      <c r="T16" s="240" t="s">
        <v>9</v>
      </c>
      <c r="U16" s="240" t="s">
        <v>9</v>
      </c>
      <c r="V16" s="240" t="s">
        <v>9</v>
      </c>
      <c r="W16" s="240" t="s">
        <v>9</v>
      </c>
      <c r="X16" s="240" t="s">
        <v>9</v>
      </c>
      <c r="Y16" s="240" t="s">
        <v>9</v>
      </c>
    </row>
    <row r="17" spans="1:25" ht="15" customHeight="1" x14ac:dyDescent="0.3">
      <c r="A17" s="39" t="s">
        <v>6</v>
      </c>
      <c r="B17" s="252"/>
      <c r="C17" s="253" t="s">
        <v>26</v>
      </c>
      <c r="D17" s="253"/>
      <c r="E17" s="253"/>
      <c r="F17" s="253"/>
      <c r="G17" s="253"/>
      <c r="H17" s="253"/>
      <c r="I17" s="253"/>
      <c r="J17" s="253"/>
      <c r="K17" s="253"/>
      <c r="L17" s="253"/>
      <c r="M17" s="253"/>
      <c r="N17" s="253"/>
      <c r="O17" s="241" t="s">
        <v>9</v>
      </c>
      <c r="P17" s="241" t="s">
        <v>9</v>
      </c>
      <c r="Q17" s="241" t="s">
        <v>9</v>
      </c>
      <c r="R17" s="241" t="s">
        <v>9</v>
      </c>
      <c r="S17" s="241" t="s">
        <v>9</v>
      </c>
      <c r="T17" s="241" t="s">
        <v>9</v>
      </c>
      <c r="U17" s="241" t="s">
        <v>9</v>
      </c>
      <c r="V17" s="241" t="s">
        <v>9</v>
      </c>
      <c r="W17" s="241" t="s">
        <v>9</v>
      </c>
      <c r="X17" s="241" t="s">
        <v>9</v>
      </c>
      <c r="Y17" s="241" t="s">
        <v>9</v>
      </c>
    </row>
    <row r="18" spans="1:25" x14ac:dyDescent="0.3">
      <c r="A18" s="39"/>
      <c r="B18" s="252"/>
      <c r="C18" s="253"/>
      <c r="D18" s="253"/>
      <c r="E18" s="253"/>
      <c r="F18" s="253"/>
      <c r="G18" s="253"/>
      <c r="H18" s="253"/>
      <c r="I18" s="253"/>
      <c r="J18" s="253"/>
      <c r="K18" s="253"/>
      <c r="L18" s="253"/>
      <c r="M18" s="253"/>
      <c r="N18" s="253"/>
      <c r="O18" s="61"/>
      <c r="P18" s="61"/>
      <c r="Q18" s="61"/>
      <c r="R18" s="61"/>
      <c r="S18" s="61"/>
      <c r="T18" s="61"/>
      <c r="U18" s="61"/>
      <c r="V18" s="61"/>
      <c r="W18" s="61"/>
      <c r="X18" s="61"/>
      <c r="Y18" s="61"/>
    </row>
    <row r="19" spans="1:25" ht="18.75" customHeight="1" x14ac:dyDescent="0.3">
      <c r="A19" s="212" t="s">
        <v>100</v>
      </c>
      <c r="B19" s="67"/>
      <c r="C19" s="251" t="s">
        <v>99</v>
      </c>
      <c r="D19" s="251"/>
      <c r="E19" s="251"/>
      <c r="F19" s="251"/>
      <c r="G19" s="251"/>
      <c r="H19" s="251"/>
      <c r="I19" s="251"/>
      <c r="J19" s="251"/>
      <c r="K19" s="251"/>
      <c r="L19" s="68"/>
      <c r="M19" s="68"/>
      <c r="N19" s="68"/>
      <c r="O19" s="69"/>
      <c r="P19" s="69"/>
      <c r="Q19" s="69"/>
      <c r="R19" s="69"/>
      <c r="S19" s="69"/>
      <c r="T19" s="69"/>
      <c r="U19" s="197"/>
      <c r="V19" s="197"/>
      <c r="W19" s="197"/>
      <c r="X19" s="197"/>
      <c r="Y19" s="197" t="s">
        <v>9</v>
      </c>
    </row>
    <row r="20" spans="1:25" s="50" customFormat="1" ht="15" customHeight="1" x14ac:dyDescent="0.3">
      <c r="A20" s="49"/>
      <c r="B20" s="55"/>
      <c r="C20" s="56"/>
      <c r="D20" s="56"/>
      <c r="E20" s="56"/>
      <c r="F20" s="56"/>
      <c r="G20" s="56"/>
      <c r="H20" s="56"/>
      <c r="I20" s="56"/>
      <c r="J20" s="56"/>
      <c r="K20" s="56"/>
      <c r="L20" s="57"/>
      <c r="M20" s="57"/>
      <c r="N20" s="57"/>
      <c r="Q20" s="53"/>
      <c r="R20" s="53"/>
      <c r="S20" s="53"/>
      <c r="T20" s="53"/>
      <c r="U20" s="54"/>
      <c r="V20" s="54"/>
      <c r="W20" s="54"/>
      <c r="X20" s="54"/>
      <c r="Y20" s="54"/>
    </row>
    <row r="21" spans="1:25" s="50" customFormat="1" ht="15" customHeight="1" x14ac:dyDescent="0.3">
      <c r="A21" s="48"/>
      <c r="B21" s="63"/>
      <c r="C21" s="64"/>
      <c r="D21" s="64"/>
      <c r="E21" s="64"/>
      <c r="F21" s="64"/>
      <c r="G21" s="64"/>
      <c r="H21" s="64"/>
      <c r="I21" s="64"/>
      <c r="J21" s="52"/>
      <c r="K21" s="52"/>
      <c r="L21" s="51"/>
      <c r="M21" s="51"/>
      <c r="N21" s="51"/>
      <c r="Q21" s="53"/>
      <c r="R21" s="53"/>
      <c r="S21" s="53"/>
      <c r="T21" s="53"/>
      <c r="U21" s="54"/>
      <c r="V21" s="54"/>
      <c r="W21" s="54"/>
      <c r="X21" s="54"/>
      <c r="Y21" s="54"/>
    </row>
    <row r="22" spans="1:25" x14ac:dyDescent="0.3">
      <c r="A22" s="48"/>
      <c r="B22" s="65"/>
      <c r="C22" s="65"/>
      <c r="D22" s="65"/>
      <c r="E22" s="65"/>
      <c r="F22" s="65"/>
      <c r="G22" s="65"/>
      <c r="H22" s="65"/>
      <c r="I22" s="65"/>
    </row>
    <row r="23" spans="1:25" x14ac:dyDescent="0.3">
      <c r="A23" s="48"/>
      <c r="B23" s="65"/>
      <c r="C23" s="65"/>
      <c r="D23" s="65"/>
      <c r="E23" s="65"/>
      <c r="F23" s="65"/>
      <c r="G23" s="65"/>
      <c r="H23" s="65"/>
      <c r="I23" s="65"/>
    </row>
    <row r="24" spans="1:25" x14ac:dyDescent="0.3">
      <c r="A24" s="26"/>
    </row>
    <row r="25" spans="1:25" x14ac:dyDescent="0.3">
      <c r="A25" s="26"/>
    </row>
  </sheetData>
  <mergeCells count="16">
    <mergeCell ref="O1:Y1"/>
    <mergeCell ref="B17:B18"/>
    <mergeCell ref="C16:N16"/>
    <mergeCell ref="C17:N18"/>
    <mergeCell ref="C11:N11"/>
    <mergeCell ref="C13:N13"/>
    <mergeCell ref="C15:N15"/>
    <mergeCell ref="C12:N12"/>
    <mergeCell ref="C6:N6"/>
    <mergeCell ref="C14:N14"/>
    <mergeCell ref="C19:K19"/>
    <mergeCell ref="C7:N8"/>
    <mergeCell ref="C2:N2"/>
    <mergeCell ref="C5:N5"/>
    <mergeCell ref="C3:M4"/>
    <mergeCell ref="C9:N10"/>
  </mergeCells>
  <hyperlinks>
    <hyperlink ref="O3" location="'1.1_09'!A1" display="X"/>
    <hyperlink ref="P3" location="'1.1_10'!A1" display="X"/>
    <hyperlink ref="Q3" location="'1.1_11'!A1" display="X"/>
    <hyperlink ref="R3" location="'1.1_12'!A1" display="X"/>
    <hyperlink ref="S3" location="'1.1_13'!A1" display="X"/>
    <hyperlink ref="T3" location="'1.1_14'!A1" display="X"/>
    <hyperlink ref="U5" location="'1.2_15'!A1" display="X"/>
    <hyperlink ref="O11" location="'1.4_09'!A1" display="X"/>
    <hyperlink ref="P11" location="'1.4_10'!A1" display="X"/>
    <hyperlink ref="Q11" location="'1.4_11'!A1" display="X"/>
    <hyperlink ref="R11" location="'1.4_12'!A1" display="X"/>
    <hyperlink ref="S11" location="'1.4_13'!A1" display="X"/>
    <hyperlink ref="T11" location="'1.4_14'!A1" display="X"/>
    <hyperlink ref="U11" location="'1.4_15'!A1" display="X"/>
    <hyperlink ref="O17" location="'1.5_09'!A1" display="X"/>
    <hyperlink ref="P17" location="'1.5_10'!A1" display="X"/>
    <hyperlink ref="Q17" location="'1.5_11'!A1" display="X"/>
    <hyperlink ref="R17" location="'1.5_12'!A1" display="X"/>
    <hyperlink ref="S17" location="'1.5_13'!A1" display="X"/>
    <hyperlink ref="T17" location="'1.5_14'!A1" display="X"/>
    <hyperlink ref="U17" location="'1.5_15'!A1" display="X"/>
    <hyperlink ref="O12" location="'1.4.1_09'!A1" display="X"/>
    <hyperlink ref="P12" location="'1.4.1_10'!A1" display="X"/>
    <hyperlink ref="Q12" location="'1.4.1_11'!A1" display="X"/>
    <hyperlink ref="R12" location="'1.4.1_12'!A1" display="X"/>
    <hyperlink ref="S12" location="'1.4.1_13'!A1" display="X"/>
    <hyperlink ref="T12" location="'1.4.1_14'!A1" display="X"/>
    <hyperlink ref="U12" location="'1.4.1_15'!A1" display="X"/>
    <hyperlink ref="U6" location="'1.2.1_15'!A1" display="X"/>
    <hyperlink ref="U3" location="'1.1_15'!A1" display="X"/>
    <hyperlink ref="T5" location="'1.2_14'!A1" display="X"/>
    <hyperlink ref="S5" location="'1.2_13'!A1" display="X"/>
    <hyperlink ref="R5" location="'1.2_12'!A1" display="X"/>
    <hyperlink ref="Q5" location="'1.2_11'!A1" display="X"/>
    <hyperlink ref="P5" location="'1.2_10'!A1" display="X"/>
    <hyperlink ref="O5" location="'1.2_09'!A1" display="X"/>
    <hyperlink ref="T6" location="'1.2.1_14'!A1" display="X"/>
    <hyperlink ref="S6" location="'1.2.1_13'!A1" display="X"/>
    <hyperlink ref="R6" location="'1.2.1_12'!A1" display="X"/>
    <hyperlink ref="Q6" location="'1.2.1_11'!A1" display="X"/>
    <hyperlink ref="P6" location="'1.2.1_10'!A1" display="X"/>
    <hyperlink ref="O6" location="'1.2.1_09'!A1" display="X"/>
    <hyperlink ref="O13" location="'1.4.2_09'!A1" display="X"/>
    <hyperlink ref="P13" location="'1.4.2_10'!A1" display="X"/>
    <hyperlink ref="Q13" location="'1.4.2_11'!A1" display="X"/>
    <hyperlink ref="R13" location="'1.4.2_12'!A1" display="X"/>
    <hyperlink ref="S13" location="'1.4.2_13'!A1" display="X"/>
    <hyperlink ref="T13" location="'1.4.2_14'!A1" display="X"/>
    <hyperlink ref="U13" location="'1.4.2_15'!A1" display="X"/>
    <hyperlink ref="O14" location="'1.4.3_09'!A1" display="X"/>
    <hyperlink ref="P14" location="'1.4.3_10'!A1" display="X"/>
    <hyperlink ref="Q14" location="'1.4.3_11'!A1" display="X"/>
    <hyperlink ref="R14" location="'1.4.3_12'!A1" display="X"/>
    <hyperlink ref="S14" location="'1.4.3_13'!A1" display="X"/>
    <hyperlink ref="T14" location="'1.4.3_14'!A1" display="X"/>
    <hyperlink ref="U14" location="'1.4.3_15'!A1" display="X"/>
    <hyperlink ref="U15" location="'1.4.4_15'!A1" display="X"/>
    <hyperlink ref="T15" location="'1.4.4_14'!A1" display="X"/>
    <hyperlink ref="S15" location="'1.4.4_13'!A1" display="X"/>
    <hyperlink ref="R15" location="'1.4.4_12'!A1" display="X"/>
    <hyperlink ref="Q15" location="'1.4.4_11'!A1" display="X"/>
    <hyperlink ref="P15" location="'1.4.4_10'!A1" display="X"/>
    <hyperlink ref="O15" location="'1.4.4_09'!A1" display="X"/>
    <hyperlink ref="O16" location="'1.4.5_09'!A1" display="X"/>
    <hyperlink ref="P16" location="'1.4.5_10'!A1" display="X"/>
    <hyperlink ref="Q16" location="'1.4.5_11'!A1" display="X"/>
    <hyperlink ref="R16" location="'1.4.5_12'!A1" display="X"/>
    <hyperlink ref="S16" location="'1.4.5_13'!A1" display="X"/>
    <hyperlink ref="T16" location="'1.4.5_14'!A1" display="X"/>
    <hyperlink ref="U16" location="'1.4.5_15'!A1" display="X"/>
    <hyperlink ref="W5" location="'1.2_17'!A1" display="X"/>
    <hyperlink ref="W9" location="'1.3.1_17'!A1" display="X"/>
    <hyperlink ref="W11" location="'1.4_17'!A1" display="X"/>
    <hyperlink ref="W17" location="'1.5_17'!A1" display="X"/>
    <hyperlink ref="W12" location="'1.4.1_17'!A1" display="X"/>
    <hyperlink ref="W6" location="'1.2.1_17'!A1" display="X"/>
    <hyperlink ref="W13" location="'1.4.2_17'!A1" display="X"/>
    <hyperlink ref="W14" location="'1.4.3_17'!A1" display="X"/>
    <hyperlink ref="W15" location="'1.4.4_17'!A1" display="X"/>
    <hyperlink ref="W16" location="'1.4.5_17'!A1" display="X"/>
    <hyperlink ref="O7" location="'1.3_09'!A1" display="X"/>
    <hyperlink ref="P7" location="'1.3_10'!A1" display="X"/>
    <hyperlink ref="Q7" location="'1.3_11'!A1" display="X"/>
    <hyperlink ref="S7" location="'1.3_13'!A1" display="X"/>
    <hyperlink ref="T7" location="'1.3_14'!A1" display="X"/>
    <hyperlink ref="U7" location="'1.3_15'!A1" display="X"/>
    <hyperlink ref="R7" location="'1.3_12'!A1" display="X"/>
    <hyperlink ref="W7" location="'1.3_17'!A1" display="X"/>
    <hyperlink ref="V5" location="'1.2_16'!A1" display="X"/>
    <hyperlink ref="V9" location="'1.3.1_16'!A1" display="X"/>
    <hyperlink ref="V11" location="'1.4_16'!A1" display="X"/>
    <hyperlink ref="V17" location="'1.5_16'!A1" display="X"/>
    <hyperlink ref="V12" location="'1.4.1_16'!A1" display="X"/>
    <hyperlink ref="V6" location="'1.2.1_16'!A1" display="X"/>
    <hyperlink ref="V3" location="'1.1_16'!A1" display="X"/>
    <hyperlink ref="V13" location="'1.4.2_16'!A1" display="X"/>
    <hyperlink ref="V14" location="'1.4.3_16'!A1" display="X"/>
    <hyperlink ref="V15" location="'1.4.4_16'!A1" display="X"/>
    <hyperlink ref="V16" location="'1.4.5_16'!A1" display="X"/>
    <hyperlink ref="V7" location="'1.3_16'!A1" display="X"/>
    <hyperlink ref="W3" location="'1.1_17'!A1" display="X"/>
    <hyperlink ref="Y3" location="'1.1_19'!A1" display="X"/>
    <hyperlink ref="Y5" location="'1.2_19'!A1" display="X"/>
    <hyperlink ref="Y6" location="'1.2.1_19'!A1" display="X"/>
    <hyperlink ref="Y7" location="'1.3_19'!A1" display="X"/>
    <hyperlink ref="Y9" location="'1.3.1_19'!A1" display="X"/>
    <hyperlink ref="Y11" location="'1.4_19'!A1" display="X"/>
    <hyperlink ref="Y12" location="'1.4.1_19'!A1" display="X"/>
    <hyperlink ref="Y13" location="'1.4.2_19'!A1" display="X"/>
    <hyperlink ref="Y14" location="'1.4.3_19'!A1" display="X"/>
    <hyperlink ref="Y15" location="'1.4.4_19'!A1" display="X"/>
    <hyperlink ref="Y16" location="'1.4.5_19'!A1" display="X"/>
    <hyperlink ref="Y17" location="'1.5_19'!A1" display="X"/>
    <hyperlink ref="Y19" location="Bedeutung!A1" display="X"/>
    <hyperlink ref="X3" location="'1.1_18'!A1" display="X"/>
    <hyperlink ref="X5" location="'1.2_18'!A1" display="X"/>
    <hyperlink ref="X6" location="'1.2.1_18'!A1" display="X"/>
    <hyperlink ref="X7" location="'1.3_18'!A1" display="X"/>
    <hyperlink ref="X9" location="'1.3.1_18'!A1" display="X"/>
    <hyperlink ref="X11" location="'1.4_18'!A1" display="X"/>
    <hyperlink ref="X12" location="'1.4.1_18'!A1" display="X"/>
    <hyperlink ref="X13" location="'1.4.2_18'!A1" display="X"/>
    <hyperlink ref="X14" location="'1.4.3_18'!A1" display="X"/>
    <hyperlink ref="X15" location="'1.4.4_18'!A1" display="X"/>
    <hyperlink ref="X16" location="'1.4.5_18'!A1" display="X"/>
    <hyperlink ref="X17" location="'1.5_18'!A1" display="X"/>
  </hyperlinks>
  <pageMargins left="0.7" right="0.7" top="0.78740157499999996" bottom="0.78740157499999996" header="0.3" footer="0.3"/>
  <pageSetup paperSize="9" scale="7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4" tint="-0.249977111117893"/>
  </sheetPr>
  <dimension ref="A1:AA32"/>
  <sheetViews>
    <sheetView showGridLines="0" view="pageLayout" zoomScale="70" zoomScaleNormal="100" zoomScalePageLayoutView="70" workbookViewId="0">
      <selection activeCell="N27" sqref="N27"/>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 x14ac:dyDescent="0.35">
      <c r="B3" s="101" t="s">
        <v>34</v>
      </c>
      <c r="C3" s="70" t="s">
        <v>16</v>
      </c>
      <c r="D3" s="70" t="s">
        <v>27</v>
      </c>
      <c r="E3" s="70" t="s">
        <v>28</v>
      </c>
      <c r="F3" s="70" t="s">
        <v>35</v>
      </c>
      <c r="G3" s="101" t="s">
        <v>36</v>
      </c>
      <c r="H3" s="70" t="s">
        <v>37</v>
      </c>
      <c r="I3" s="70" t="s">
        <v>38</v>
      </c>
      <c r="P3" s="101" t="s">
        <v>34</v>
      </c>
      <c r="Q3" s="70" t="s">
        <v>16</v>
      </c>
      <c r="R3" s="70" t="s">
        <v>27</v>
      </c>
      <c r="S3" s="70" t="s">
        <v>28</v>
      </c>
      <c r="T3" s="70" t="s">
        <v>35</v>
      </c>
      <c r="U3" s="101" t="s">
        <v>36</v>
      </c>
      <c r="V3" s="70" t="s">
        <v>37</v>
      </c>
      <c r="W3" s="70" t="s">
        <v>38</v>
      </c>
    </row>
    <row r="4" spans="2:27" x14ac:dyDescent="0.35">
      <c r="B4" s="40" t="s">
        <v>0</v>
      </c>
      <c r="C4" s="73">
        <v>-0.16859923743355543</v>
      </c>
      <c r="D4" s="73">
        <v>-0.41143674335025926</v>
      </c>
      <c r="E4" s="73">
        <v>-8.7090458424994077E-2</v>
      </c>
      <c r="F4" s="73">
        <v>-6.5151928121309641E-2</v>
      </c>
      <c r="G4" s="73">
        <v>0.48079126747985801</v>
      </c>
      <c r="H4" s="73">
        <v>0.13332327518616738</v>
      </c>
      <c r="I4" s="75">
        <v>-0.12854850679456942</v>
      </c>
      <c r="P4" s="40" t="s">
        <v>0</v>
      </c>
      <c r="Q4" s="73">
        <v>-0.14342141643480821</v>
      </c>
      <c r="R4" s="73">
        <v>-0.3477384987047123</v>
      </c>
      <c r="S4" s="73">
        <v>-5.3058448668150016E-2</v>
      </c>
      <c r="T4" s="73">
        <v>-8.6092707807265981E-2</v>
      </c>
      <c r="U4" s="73">
        <v>0.47279674302552843</v>
      </c>
      <c r="V4" s="73">
        <v>0.14129666952436104</v>
      </c>
      <c r="W4" s="75">
        <v>-0.10758556477935653</v>
      </c>
    </row>
    <row r="5" spans="2:27" x14ac:dyDescent="0.35">
      <c r="B5" s="40" t="s">
        <v>39</v>
      </c>
      <c r="C5" s="73">
        <v>-0.12505764364535144</v>
      </c>
      <c r="D5" s="73">
        <v>-0.34891823764708185</v>
      </c>
      <c r="E5" s="73">
        <v>-9.7394490274552936E-2</v>
      </c>
      <c r="F5" s="73">
        <v>-7.8236857046412034E-2</v>
      </c>
      <c r="G5" s="73">
        <v>0.48079126747985801</v>
      </c>
      <c r="H5" s="73">
        <v>0.13450430012244041</v>
      </c>
      <c r="I5" s="75">
        <v>-0.10396211276371674</v>
      </c>
      <c r="P5" s="40" t="s">
        <v>39</v>
      </c>
      <c r="Q5" s="73">
        <v>-9.2684681067151775E-2</v>
      </c>
      <c r="R5" s="73">
        <v>-0.31269298403762402</v>
      </c>
      <c r="S5" s="73">
        <v>-9.4945434333046475E-2</v>
      </c>
      <c r="T5" s="73">
        <v>-8.5846527835080302E-2</v>
      </c>
      <c r="U5" s="73">
        <v>0.47279674302552843</v>
      </c>
      <c r="V5" s="73">
        <v>0.12527129399956727</v>
      </c>
      <c r="W5" s="75">
        <v>-8.6140006368125216E-2</v>
      </c>
    </row>
    <row r="6" spans="2:27" x14ac:dyDescent="0.35">
      <c r="B6" s="40" t="s">
        <v>40</v>
      </c>
      <c r="C6" s="73">
        <v>-0.219203128381664</v>
      </c>
      <c r="D6" s="73">
        <v>-0.46204302027707955</v>
      </c>
      <c r="E6" s="73">
        <v>-7.7436519196599107E-2</v>
      </c>
      <c r="F6" s="73">
        <v>-5.0758551728042771E-2</v>
      </c>
      <c r="G6" s="73">
        <v>0.48079126747985801</v>
      </c>
      <c r="H6" s="73">
        <v>0.13529637758955593</v>
      </c>
      <c r="I6" s="75">
        <v>-0.15442802109456513</v>
      </c>
      <c r="P6" s="40" t="s">
        <v>40</v>
      </c>
      <c r="Q6" s="73">
        <v>-0.20587938394121963</v>
      </c>
      <c r="R6" s="73">
        <v>-0.38018349792292994</v>
      </c>
      <c r="S6" s="73">
        <v>-5.5572732788888857E-4</v>
      </c>
      <c r="T6" s="73">
        <v>-8.4476877208122345E-2</v>
      </c>
      <c r="U6" s="73">
        <v>0.47279674302552843</v>
      </c>
      <c r="V6" s="73">
        <v>0.16347802718121329</v>
      </c>
      <c r="W6" s="75">
        <v>-0.13193837517229093</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20">
        <v>0.27474747474747474</v>
      </c>
      <c r="D5" s="120">
        <v>0.11610083412847426</v>
      </c>
      <c r="E5" s="120">
        <v>0.42257288892349087</v>
      </c>
      <c r="F5" s="11">
        <v>-0.40590335691935442</v>
      </c>
      <c r="G5" s="20"/>
      <c r="H5" s="124"/>
      <c r="I5" s="119" t="s">
        <v>0</v>
      </c>
      <c r="J5" s="120">
        <v>0.30108406627122108</v>
      </c>
      <c r="K5" s="120">
        <v>0.1564738920157932</v>
      </c>
      <c r="L5" s="120">
        <v>0.51970166988125888</v>
      </c>
      <c r="M5" s="11">
        <v>-0.31604777413732066</v>
      </c>
      <c r="N5" s="20"/>
    </row>
    <row r="6" spans="1:14" s="145" customFormat="1" x14ac:dyDescent="0.35">
      <c r="A6" s="124"/>
      <c r="B6" s="119" t="s">
        <v>7</v>
      </c>
      <c r="C6" s="120">
        <v>0.28523489932885904</v>
      </c>
      <c r="D6" s="120">
        <v>0.12090127482952862</v>
      </c>
      <c r="E6" s="120">
        <v>0.42386564587293563</v>
      </c>
      <c r="F6" s="11">
        <v>-0.40462690830204773</v>
      </c>
      <c r="G6" s="20"/>
      <c r="H6" s="124"/>
      <c r="I6" s="119" t="s">
        <v>7</v>
      </c>
      <c r="J6" s="120">
        <v>0.31198385024775188</v>
      </c>
      <c r="K6" s="120">
        <v>0.16006059297051492</v>
      </c>
      <c r="L6" s="120">
        <v>0.51304127711549163</v>
      </c>
      <c r="M6" s="11">
        <v>-0.32184100344761335</v>
      </c>
      <c r="N6" s="20"/>
    </row>
    <row r="7" spans="1:14" s="145" customFormat="1" x14ac:dyDescent="0.35">
      <c r="A7" s="188"/>
      <c r="B7" s="119" t="s">
        <v>8</v>
      </c>
      <c r="C7" s="120">
        <v>0.25888324873096447</v>
      </c>
      <c r="D7" s="120">
        <v>0.11091909882232463</v>
      </c>
      <c r="E7" s="120">
        <v>0.42845220525486183</v>
      </c>
      <c r="F7" s="11">
        <v>-0.40011684860198993</v>
      </c>
      <c r="G7" s="20"/>
      <c r="H7" s="188"/>
      <c r="I7" s="119" t="s">
        <v>8</v>
      </c>
      <c r="J7" s="120">
        <v>0.28736428736428737</v>
      </c>
      <c r="K7" s="120">
        <v>0.15268115628915871</v>
      </c>
      <c r="L7" s="120">
        <v>0.53131569580045657</v>
      </c>
      <c r="M7" s="11">
        <v>-0.30606641431605697</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1">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20">
        <v>0.18961625282167044</v>
      </c>
      <c r="D5" s="120">
        <v>0.10377241422100887</v>
      </c>
      <c r="E5" s="120">
        <v>0.54727594642746347</v>
      </c>
      <c r="F5" s="11">
        <v>-0.29259425548354212</v>
      </c>
      <c r="G5" s="20"/>
      <c r="H5" s="124"/>
      <c r="I5" s="119" t="s">
        <v>0</v>
      </c>
      <c r="J5" s="120">
        <v>0.26100466079751422</v>
      </c>
      <c r="K5" s="120">
        <v>0.14541544689002131</v>
      </c>
      <c r="L5" s="120">
        <v>0.55713735703299838</v>
      </c>
      <c r="M5" s="11">
        <v>-0.28440820648657561</v>
      </c>
      <c r="N5" s="20"/>
    </row>
    <row r="6" spans="1:14" s="145" customFormat="1" x14ac:dyDescent="0.35">
      <c r="A6" s="124"/>
      <c r="B6" s="119" t="s">
        <v>7</v>
      </c>
      <c r="C6" s="120">
        <v>0.20392156862745098</v>
      </c>
      <c r="D6" s="120">
        <v>0.10603608463705569</v>
      </c>
      <c r="E6" s="120">
        <v>0.51998464581633075</v>
      </c>
      <c r="F6" s="11">
        <v>-0.31580276518245354</v>
      </c>
      <c r="G6" s="20"/>
      <c r="H6" s="124"/>
      <c r="I6" s="119" t="s">
        <v>7</v>
      </c>
      <c r="J6" s="120">
        <v>0.26728547073309339</v>
      </c>
      <c r="K6" s="120">
        <v>0.14669702394469628</v>
      </c>
      <c r="L6" s="120">
        <v>0.54884024762866879</v>
      </c>
      <c r="M6" s="11">
        <v>-0.29128875819315336</v>
      </c>
      <c r="N6" s="20"/>
    </row>
    <row r="7" spans="1:14" s="145" customFormat="1" x14ac:dyDescent="0.35">
      <c r="A7" s="188"/>
      <c r="B7" s="119" t="s">
        <v>8</v>
      </c>
      <c r="C7" s="120">
        <v>0.1702127659574468</v>
      </c>
      <c r="D7" s="120">
        <v>0.10134396501832679</v>
      </c>
      <c r="E7" s="120">
        <v>0.59539579448266988</v>
      </c>
      <c r="F7" s="11">
        <v>-0.25360741636436934</v>
      </c>
      <c r="G7" s="20"/>
      <c r="H7" s="188"/>
      <c r="I7" s="119" t="s">
        <v>8</v>
      </c>
      <c r="J7" s="120">
        <v>0.25342778793418647</v>
      </c>
      <c r="K7" s="120">
        <v>0.14407830563444857</v>
      </c>
      <c r="L7" s="120">
        <v>0.56851818345928484</v>
      </c>
      <c r="M7" s="11">
        <v>-0.27508882019404113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20">
        <v>0.17563739376770537</v>
      </c>
      <c r="D5" s="120">
        <v>9.6008194685870379E-2</v>
      </c>
      <c r="E5" s="120">
        <v>0.54662730200181042</v>
      </c>
      <c r="F5" s="11">
        <v>-0.29313636026687639</v>
      </c>
      <c r="G5" s="20"/>
      <c r="H5" s="124"/>
      <c r="I5" s="119" t="s">
        <v>0</v>
      </c>
      <c r="J5" s="120">
        <v>0.24644842495367511</v>
      </c>
      <c r="K5" s="120">
        <v>0.13738995128379489</v>
      </c>
      <c r="L5" s="120">
        <v>0.55747952663775413</v>
      </c>
      <c r="M5" s="11">
        <v>-0.28412602913474405</v>
      </c>
      <c r="N5" s="20"/>
    </row>
    <row r="6" spans="1:14" s="145" customFormat="1" x14ac:dyDescent="0.35">
      <c r="A6" s="124"/>
      <c r="B6" s="119" t="s">
        <v>7</v>
      </c>
      <c r="C6" s="120">
        <v>0.18652849740932642</v>
      </c>
      <c r="D6" s="120">
        <v>9.6483318304779075E-2</v>
      </c>
      <c r="E6" s="120">
        <v>0.5172577898006212</v>
      </c>
      <c r="F6" s="11">
        <v>-0.31816756087494835</v>
      </c>
      <c r="G6" s="20"/>
      <c r="H6" s="124"/>
      <c r="I6" s="119" t="s">
        <v>7</v>
      </c>
      <c r="J6" s="120">
        <v>0.24675819984744471</v>
      </c>
      <c r="K6" s="120">
        <v>0.13696677689672748</v>
      </c>
      <c r="L6" s="120">
        <v>0.55506474346710888</v>
      </c>
      <c r="M6" s="11">
        <v>-0.2861200849688621</v>
      </c>
      <c r="N6" s="20"/>
    </row>
    <row r="7" spans="1:14" s="145" customFormat="1" x14ac:dyDescent="0.35">
      <c r="A7" s="188"/>
      <c r="B7" s="119" t="s">
        <v>8</v>
      </c>
      <c r="C7" s="120">
        <v>0.16250000000000001</v>
      </c>
      <c r="D7" s="120">
        <v>9.5500930620627686E-2</v>
      </c>
      <c r="E7" s="120">
        <v>0.58769803458847802</v>
      </c>
      <c r="F7" s="11">
        <v>-0.25968537872403963</v>
      </c>
      <c r="G7" s="20"/>
      <c r="H7" s="188"/>
      <c r="I7" s="119" t="s">
        <v>8</v>
      </c>
      <c r="J7" s="120">
        <v>0.24608501118568232</v>
      </c>
      <c r="K7" s="120">
        <v>0.13782835461223689</v>
      </c>
      <c r="L7" s="120">
        <v>0.56008431374245349</v>
      </c>
      <c r="M7" s="11">
        <v>-0.28198199442326422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20">
        <v>0.18952618453865336</v>
      </c>
      <c r="D5" s="120">
        <v>9.1482352941176473E-2</v>
      </c>
      <c r="E5" s="120">
        <v>0.48268978328173379</v>
      </c>
      <c r="F5" s="11">
        <v>-0.34889983228539534</v>
      </c>
      <c r="G5" s="20"/>
      <c r="H5" s="124"/>
      <c r="I5" s="119" t="s">
        <v>0</v>
      </c>
      <c r="J5" s="120">
        <v>0.24080234833659492</v>
      </c>
      <c r="K5" s="120">
        <v>0.13291094173026025</v>
      </c>
      <c r="L5" s="120">
        <v>0.55195035533655412</v>
      </c>
      <c r="M5" s="11">
        <v>-0.28870101619087052</v>
      </c>
      <c r="N5" s="20"/>
    </row>
    <row r="6" spans="1:14" s="145" customFormat="1" x14ac:dyDescent="0.35">
      <c r="A6" s="124"/>
      <c r="B6" s="119" t="s">
        <v>7</v>
      </c>
      <c r="C6" s="120">
        <v>0.23529411764705882</v>
      </c>
      <c r="D6" s="120">
        <v>9.3285618972523812E-2</v>
      </c>
      <c r="E6" s="120">
        <v>0.39646388063322618</v>
      </c>
      <c r="F6" s="11">
        <v>-0.43218885052229239</v>
      </c>
      <c r="G6" s="20"/>
      <c r="H6" s="124"/>
      <c r="I6" s="119" t="s">
        <v>7</v>
      </c>
      <c r="J6" s="120">
        <v>0.24502101224191486</v>
      </c>
      <c r="K6" s="120">
        <v>0.13283266279243033</v>
      </c>
      <c r="L6" s="120">
        <v>0.54212763867484803</v>
      </c>
      <c r="M6" s="11">
        <v>-0.29690950985004227</v>
      </c>
      <c r="N6" s="20"/>
    </row>
    <row r="7" spans="1:14" s="145" customFormat="1" x14ac:dyDescent="0.35">
      <c r="A7" s="188"/>
      <c r="B7" s="119" t="s">
        <v>8</v>
      </c>
      <c r="C7" s="120">
        <v>0.14213197969543148</v>
      </c>
      <c r="D7" s="120">
        <v>8.9550298934234468E-2</v>
      </c>
      <c r="E7" s="120">
        <v>0.63005031750157814</v>
      </c>
      <c r="F7" s="11">
        <v>-0.22695598934973593</v>
      </c>
      <c r="G7" s="20"/>
      <c r="H7" s="188"/>
      <c r="I7" s="119" t="s">
        <v>8</v>
      </c>
      <c r="J7" s="120">
        <v>0.23593848746576784</v>
      </c>
      <c r="K7" s="120">
        <v>0.13299188600343295</v>
      </c>
      <c r="L7" s="120">
        <v>0.56367185969490741</v>
      </c>
      <c r="M7" s="11">
        <v>-0.27904073197955093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4">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51">
        <v>0.18863636363636363</v>
      </c>
      <c r="D5" s="151">
        <v>8.7247907594428492E-2</v>
      </c>
      <c r="E5" s="151">
        <v>0.46251902821142815</v>
      </c>
      <c r="F5" s="151">
        <v>-0.36750357528399369</v>
      </c>
      <c r="G5" s="20"/>
      <c r="H5" s="124"/>
      <c r="I5" s="119" t="s">
        <v>0</v>
      </c>
      <c r="J5" s="151">
        <v>0.24117483554155472</v>
      </c>
      <c r="K5" s="151">
        <v>0.13350020359769096</v>
      </c>
      <c r="L5" s="151">
        <v>0.55354118226272708</v>
      </c>
      <c r="M5" s="151">
        <v>-0.2873813857235552</v>
      </c>
      <c r="N5" s="20"/>
    </row>
    <row r="6" spans="1:14" s="145" customFormat="1" x14ac:dyDescent="0.35">
      <c r="A6" s="124"/>
      <c r="B6" s="119" t="s">
        <v>7</v>
      </c>
      <c r="C6" s="151">
        <v>0.19831223628691982</v>
      </c>
      <c r="D6" s="151">
        <v>8.6374768532345741E-2</v>
      </c>
      <c r="E6" s="151">
        <v>0.43554936472693495</v>
      </c>
      <c r="F6" s="151">
        <v>-0.39319486263743575</v>
      </c>
      <c r="G6" s="20"/>
      <c r="H6" s="124"/>
      <c r="I6" s="119" t="s">
        <v>7</v>
      </c>
      <c r="J6" s="151">
        <v>0.24457559451484118</v>
      </c>
      <c r="K6" s="151">
        <v>0.1314479064032143</v>
      </c>
      <c r="L6" s="151">
        <v>0.53745307933918918</v>
      </c>
      <c r="M6" s="151">
        <v>-0.30085270690642307</v>
      </c>
      <c r="N6" s="20"/>
    </row>
    <row r="7" spans="1:14" s="145" customFormat="1" x14ac:dyDescent="0.35">
      <c r="A7" s="188"/>
      <c r="B7" s="119" t="s">
        <v>8</v>
      </c>
      <c r="C7" s="151">
        <v>0.17733990147783252</v>
      </c>
      <c r="D7" s="151">
        <v>8.8182632050134283E-2</v>
      </c>
      <c r="E7" s="151">
        <v>0.49725206406047939</v>
      </c>
      <c r="F7" s="151">
        <v>-0.33578042602665792</v>
      </c>
      <c r="G7" s="20"/>
      <c r="H7" s="188"/>
      <c r="I7" s="119" t="s">
        <v>8</v>
      </c>
      <c r="J7" s="151">
        <v>0.23728139904610493</v>
      </c>
      <c r="K7" s="151">
        <v>0.13561480616903446</v>
      </c>
      <c r="L7" s="151">
        <v>0.57153576603231271</v>
      </c>
      <c r="M7" s="151">
        <v>-0.27264045987921715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5">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51">
        <v>0.21102661596958175</v>
      </c>
      <c r="D5" s="151">
        <v>9.1432819178591335E-2</v>
      </c>
      <c r="E5" s="151">
        <v>0.43327624223368505</v>
      </c>
      <c r="F5" s="151">
        <v>-0.3954044175623157</v>
      </c>
      <c r="G5" s="20"/>
      <c r="H5" s="124"/>
      <c r="I5" s="119" t="s">
        <v>0</v>
      </c>
      <c r="J5" s="41">
        <v>0.23323564902603</v>
      </c>
      <c r="K5" s="41">
        <v>0.13514794106048542</v>
      </c>
      <c r="L5" s="41">
        <v>0.57944804589199994</v>
      </c>
      <c r="M5" s="41">
        <v>-0.26626513939589036</v>
      </c>
      <c r="N5" s="20"/>
    </row>
    <row r="6" spans="1:14" s="145" customFormat="1" x14ac:dyDescent="0.35">
      <c r="A6" s="124"/>
      <c r="B6" s="119" t="s">
        <v>7</v>
      </c>
      <c r="C6" s="151">
        <v>0.21694915254237288</v>
      </c>
      <c r="D6" s="151">
        <v>9.1138480024031243E-2</v>
      </c>
      <c r="E6" s="151">
        <v>0.42009143136076904</v>
      </c>
      <c r="F6" s="151">
        <v>-0.40836002234274948</v>
      </c>
      <c r="G6" s="20"/>
      <c r="H6" s="124"/>
      <c r="I6" s="119" t="s">
        <v>7</v>
      </c>
      <c r="J6" s="41">
        <v>0.23505540814733886</v>
      </c>
      <c r="K6" s="41">
        <v>0.13141929876086136</v>
      </c>
      <c r="L6" s="41">
        <v>0.55909923450254895</v>
      </c>
      <c r="M6" s="41">
        <v>-0.2827919838201487</v>
      </c>
      <c r="N6" s="20"/>
    </row>
    <row r="7" spans="1:14" s="145" customFormat="1" x14ac:dyDescent="0.35">
      <c r="A7" s="188"/>
      <c r="B7" s="119" t="s">
        <v>8</v>
      </c>
      <c r="C7" s="151">
        <v>0.20346320346320346</v>
      </c>
      <c r="D7" s="151">
        <v>9.1746052042708262E-2</v>
      </c>
      <c r="E7" s="151">
        <v>0.45092208557160873</v>
      </c>
      <c r="F7" s="151">
        <v>-0.37843376973069875</v>
      </c>
      <c r="G7" s="20"/>
      <c r="H7" s="188"/>
      <c r="I7" s="119" t="s">
        <v>8</v>
      </c>
      <c r="J7" s="41">
        <v>0.23099133782483156</v>
      </c>
      <c r="K7" s="41">
        <v>0.13895862135875234</v>
      </c>
      <c r="L7" s="41">
        <v>0.60157503163226533</v>
      </c>
      <c r="M7" s="41">
        <v>-0.24877071663740602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5" s="145" customFormat="1" x14ac:dyDescent="0.35">
      <c r="H1" s="121"/>
      <c r="I1" s="121"/>
      <c r="J1" s="121"/>
      <c r="K1" s="121"/>
      <c r="L1" s="121"/>
      <c r="M1" s="121"/>
      <c r="N1" s="121"/>
      <c r="O1" s="121"/>
    </row>
    <row r="2" spans="1:15" s="145" customFormat="1" x14ac:dyDescent="0.35">
      <c r="H2" s="121"/>
      <c r="I2" s="235"/>
      <c r="J2" s="235" t="s">
        <v>61</v>
      </c>
      <c r="K2" s="235"/>
      <c r="L2" s="235" t="s">
        <v>83</v>
      </c>
      <c r="M2" s="235"/>
      <c r="N2" s="121"/>
      <c r="O2" s="121"/>
    </row>
    <row r="3" spans="1:15" s="145" customFormat="1" x14ac:dyDescent="0.35">
      <c r="C3" s="145" t="s">
        <v>61</v>
      </c>
      <c r="E3" s="145" t="s">
        <v>83</v>
      </c>
      <c r="G3" s="21"/>
      <c r="H3" s="121"/>
      <c r="I3" s="235"/>
      <c r="J3" s="235" t="s">
        <v>84</v>
      </c>
      <c r="K3" s="235" t="s">
        <v>73</v>
      </c>
      <c r="L3" s="235" t="s">
        <v>65</v>
      </c>
      <c r="M3" s="235" t="s">
        <v>66</v>
      </c>
      <c r="N3" s="121"/>
      <c r="O3" s="121"/>
    </row>
    <row r="4" spans="1:15" s="145" customFormat="1" x14ac:dyDescent="0.35">
      <c r="C4" s="145" t="s">
        <v>84</v>
      </c>
      <c r="D4" s="145" t="s">
        <v>73</v>
      </c>
      <c r="E4" s="145" t="s">
        <v>65</v>
      </c>
      <c r="F4" s="145" t="s">
        <v>66</v>
      </c>
      <c r="G4" s="19"/>
      <c r="H4" s="121"/>
      <c r="I4" s="236" t="s">
        <v>0</v>
      </c>
      <c r="J4" s="235">
        <v>0.23008366678792289</v>
      </c>
      <c r="K4" s="235">
        <v>0.18845678837196453</v>
      </c>
      <c r="L4" s="223">
        <v>1.2208828812990156</v>
      </c>
      <c r="M4" s="206">
        <v>-9.9457239802676622E-2</v>
      </c>
      <c r="N4" s="121"/>
      <c r="O4" s="121"/>
    </row>
    <row r="5" spans="1:15" s="145" customFormat="1" x14ac:dyDescent="0.35">
      <c r="B5" s="234" t="s">
        <v>0</v>
      </c>
      <c r="C5" s="145">
        <v>0.16077170418006431</v>
      </c>
      <c r="D5" s="145">
        <v>0.16163280829081228</v>
      </c>
      <c r="E5" s="223">
        <v>0.99467246705756263</v>
      </c>
      <c r="F5" s="206">
        <v>2.6708810746740586E-3</v>
      </c>
      <c r="G5" s="20"/>
      <c r="H5" s="121"/>
      <c r="I5" s="236" t="s">
        <v>7</v>
      </c>
      <c r="J5" s="235">
        <v>0.2484002326934264</v>
      </c>
      <c r="K5" s="235">
        <v>0.20377577710495137</v>
      </c>
      <c r="L5" s="223">
        <v>1.2189880280299064</v>
      </c>
      <c r="M5" s="206">
        <v>-9.8688242236408708E-2</v>
      </c>
      <c r="N5" s="121"/>
      <c r="O5" s="121"/>
    </row>
    <row r="6" spans="1:15" s="145" customFormat="1" x14ac:dyDescent="0.35">
      <c r="B6" s="234" t="s">
        <v>7</v>
      </c>
      <c r="C6" s="145">
        <v>0.21229050279329609</v>
      </c>
      <c r="D6" s="145">
        <v>0.17834622248661511</v>
      </c>
      <c r="E6" s="223">
        <v>1.1903280026535381</v>
      </c>
      <c r="F6" s="206">
        <v>-8.689474929004215E-2</v>
      </c>
      <c r="G6" s="20"/>
      <c r="H6" s="121"/>
      <c r="I6" s="236" t="s">
        <v>8</v>
      </c>
      <c r="J6" s="235">
        <v>0.19951456310679611</v>
      </c>
      <c r="K6" s="235">
        <v>0.17173821384512078</v>
      </c>
      <c r="L6" s="223">
        <v>1.1617365677665947</v>
      </c>
      <c r="M6" s="206">
        <v>-7.4817889551497707E-2</v>
      </c>
      <c r="N6" s="121"/>
      <c r="O6" s="121"/>
    </row>
    <row r="7" spans="1:15" s="145" customFormat="1" x14ac:dyDescent="0.35">
      <c r="B7" s="234" t="s">
        <v>8</v>
      </c>
      <c r="C7" s="145">
        <v>9.0909090909090912E-2</v>
      </c>
      <c r="D7" s="145">
        <v>0.14257613782812181</v>
      </c>
      <c r="E7" s="223">
        <v>0.63761785312689223</v>
      </c>
      <c r="F7" s="206">
        <v>0.22128614815792935</v>
      </c>
      <c r="G7" s="20"/>
      <c r="H7" s="121"/>
      <c r="I7" s="121"/>
      <c r="J7" s="121"/>
      <c r="K7" s="121"/>
      <c r="L7" s="121"/>
      <c r="M7" s="121"/>
      <c r="N7" s="121"/>
      <c r="O7" s="121"/>
    </row>
    <row r="8" spans="1:15" s="145" customFormat="1" x14ac:dyDescent="0.35">
      <c r="G8" s="20"/>
      <c r="H8" s="121"/>
      <c r="I8" s="121"/>
      <c r="J8" s="121"/>
      <c r="K8" s="121"/>
      <c r="L8" s="121"/>
      <c r="M8" s="121"/>
      <c r="N8" s="121"/>
      <c r="O8" s="121"/>
    </row>
    <row r="9" spans="1:15" s="145" customFormat="1" x14ac:dyDescent="0.35">
      <c r="G9" s="20"/>
      <c r="H9" s="121"/>
      <c r="I9" s="121"/>
      <c r="J9" s="121"/>
      <c r="K9" s="121"/>
      <c r="L9" s="121"/>
      <c r="M9" s="121"/>
      <c r="N9" s="121"/>
      <c r="O9" s="121"/>
    </row>
    <row r="10" spans="1:15" s="145" customFormat="1" x14ac:dyDescent="0.35">
      <c r="G10" s="20"/>
      <c r="H10" s="121"/>
      <c r="I10" s="121"/>
      <c r="J10" s="121"/>
      <c r="K10" s="121"/>
      <c r="L10" s="121"/>
      <c r="M10" s="121"/>
      <c r="N10" s="121"/>
      <c r="O10" s="121"/>
    </row>
    <row r="11" spans="1:15" s="145" customFormat="1" x14ac:dyDescent="0.35">
      <c r="G11" s="20"/>
      <c r="H11" s="121"/>
      <c r="I11" s="121"/>
      <c r="J11" s="121"/>
      <c r="K11" s="121"/>
      <c r="L11" s="121"/>
      <c r="M11" s="121"/>
      <c r="N11" s="121"/>
      <c r="O11" s="121"/>
    </row>
    <row r="12" spans="1:15" s="145" customFormat="1" x14ac:dyDescent="0.35">
      <c r="G12" s="20"/>
      <c r="H12" s="121"/>
      <c r="I12" s="121"/>
      <c r="J12" s="121"/>
      <c r="K12" s="121"/>
      <c r="L12" s="121"/>
      <c r="M12" s="121"/>
      <c r="N12" s="121"/>
      <c r="O12" s="121"/>
    </row>
    <row r="13" spans="1:15" s="145" customFormat="1" x14ac:dyDescent="0.35">
      <c r="G13" s="20"/>
      <c r="H13" s="121"/>
      <c r="I13" s="121"/>
      <c r="J13" s="121"/>
      <c r="K13" s="121"/>
      <c r="L13" s="121"/>
      <c r="M13" s="121"/>
      <c r="N13" s="121"/>
      <c r="O13" s="121"/>
    </row>
    <row r="14" spans="1:15" s="145" customFormat="1" x14ac:dyDescent="0.35">
      <c r="A14" s="188"/>
      <c r="B14" s="4"/>
      <c r="C14" s="20"/>
      <c r="D14" s="4"/>
      <c r="E14" s="20"/>
      <c r="F14" s="4"/>
      <c r="G14" s="20"/>
      <c r="H14" s="121"/>
      <c r="I14" s="121"/>
      <c r="J14" s="121"/>
      <c r="K14" s="121"/>
      <c r="L14" s="121"/>
      <c r="M14" s="121"/>
      <c r="N14" s="121"/>
      <c r="O14" s="121"/>
    </row>
    <row r="15" spans="1:15" s="145" customFormat="1" x14ac:dyDescent="0.35">
      <c r="A15" s="188"/>
      <c r="B15" s="4"/>
      <c r="C15" s="20"/>
      <c r="D15" s="4"/>
      <c r="E15" s="20"/>
      <c r="F15" s="4"/>
      <c r="G15" s="20"/>
      <c r="H15" s="121"/>
      <c r="I15" s="121"/>
      <c r="J15" s="121"/>
      <c r="K15" s="121"/>
      <c r="L15" s="121"/>
      <c r="M15" s="121"/>
      <c r="N15" s="121"/>
      <c r="O15" s="121"/>
    </row>
    <row r="16" spans="1:15" s="145" customFormat="1" x14ac:dyDescent="0.35">
      <c r="A16" s="125"/>
      <c r="B16" s="4"/>
      <c r="C16" s="20"/>
      <c r="D16" s="4"/>
      <c r="E16" s="20"/>
      <c r="F16" s="4"/>
      <c r="G16" s="20"/>
      <c r="H16" s="121"/>
      <c r="I16" s="121"/>
      <c r="J16" s="121"/>
      <c r="K16" s="121"/>
      <c r="L16" s="121"/>
      <c r="M16" s="121"/>
      <c r="N16" s="121"/>
      <c r="O16" s="121"/>
    </row>
    <row r="17" spans="1:15" s="145" customFormat="1" x14ac:dyDescent="0.35">
      <c r="A17" s="125"/>
      <c r="B17" s="4"/>
      <c r="C17" s="20"/>
      <c r="D17" s="4"/>
      <c r="E17" s="20"/>
      <c r="F17" s="4"/>
      <c r="G17" s="20"/>
      <c r="H17" s="121"/>
      <c r="I17" s="121"/>
      <c r="J17" s="121"/>
      <c r="K17" s="121"/>
      <c r="L17" s="121"/>
      <c r="M17" s="121"/>
      <c r="N17" s="121"/>
      <c r="O17" s="121"/>
    </row>
    <row r="18" spans="1:15" s="145" customFormat="1" x14ac:dyDescent="0.35">
      <c r="A18" s="122"/>
      <c r="B18" s="122"/>
      <c r="H18" s="121"/>
      <c r="I18" s="121"/>
      <c r="J18" s="121"/>
      <c r="K18" s="121"/>
      <c r="L18" s="121"/>
      <c r="M18" s="121"/>
      <c r="N18" s="121"/>
      <c r="O18" s="121"/>
    </row>
    <row r="19" spans="1:15" s="145" customFormat="1" x14ac:dyDescent="0.35">
      <c r="A19" s="171"/>
      <c r="H19" s="121"/>
      <c r="I19" s="121"/>
      <c r="J19" s="121"/>
      <c r="K19" s="121"/>
      <c r="L19" s="121"/>
      <c r="M19" s="121"/>
      <c r="N19" s="121"/>
      <c r="O19" s="121"/>
    </row>
    <row r="20" spans="1:15" s="145" customFormat="1" x14ac:dyDescent="0.35">
      <c r="A20" s="204" t="s">
        <v>42</v>
      </c>
      <c r="B20" s="23"/>
      <c r="C20" s="23"/>
      <c r="D20" s="23"/>
      <c r="E20" s="23"/>
      <c r="F20" s="23"/>
      <c r="H20" s="204" t="s">
        <v>42</v>
      </c>
      <c r="I20" s="23"/>
      <c r="J20" s="23"/>
      <c r="K20" s="23"/>
      <c r="L20" s="23"/>
      <c r="M20" s="242"/>
      <c r="N20" s="242"/>
    </row>
    <row r="21" spans="1:15" s="145" customFormat="1" x14ac:dyDescent="0.35">
      <c r="A21" s="23"/>
      <c r="B21" s="23"/>
      <c r="C21" s="23"/>
      <c r="D21" s="23"/>
      <c r="E21" s="23"/>
      <c r="F21" s="23"/>
      <c r="H21" s="23"/>
      <c r="I21" s="23"/>
      <c r="J21" s="23"/>
      <c r="K21" s="23"/>
      <c r="L21" s="23"/>
      <c r="M21" s="242"/>
      <c r="N21" s="242"/>
    </row>
    <row r="22" spans="1:15" s="145" customFormat="1" x14ac:dyDescent="0.35">
      <c r="A22" s="130" t="s">
        <v>67</v>
      </c>
      <c r="B22" s="131"/>
      <c r="C22" s="132"/>
      <c r="D22" s="23"/>
      <c r="E22" s="23"/>
      <c r="F22" s="23"/>
      <c r="H22" s="130" t="s">
        <v>67</v>
      </c>
      <c r="I22" s="131"/>
      <c r="J22" s="132"/>
      <c r="K22" s="23"/>
      <c r="L22" s="23"/>
      <c r="M22" s="242"/>
      <c r="N22" s="242"/>
    </row>
    <row r="23" spans="1:15" s="145" customFormat="1" x14ac:dyDescent="0.35">
      <c r="A23" s="133" t="s">
        <v>68</v>
      </c>
      <c r="B23" s="134"/>
      <c r="C23" s="135"/>
      <c r="D23" s="23"/>
      <c r="E23" s="23"/>
      <c r="F23" s="23"/>
      <c r="H23" s="133" t="s">
        <v>68</v>
      </c>
      <c r="I23" s="134"/>
      <c r="J23" s="135"/>
      <c r="K23" s="23"/>
      <c r="L23" s="23"/>
      <c r="M23" s="242"/>
      <c r="N23" s="242"/>
    </row>
    <row r="24" spans="1:15" s="145" customFormat="1" x14ac:dyDescent="0.35">
      <c r="A24" s="136" t="s">
        <v>48</v>
      </c>
      <c r="B24" s="71" t="s">
        <v>50</v>
      </c>
      <c r="C24" s="137"/>
      <c r="D24" s="23"/>
      <c r="E24" s="23"/>
      <c r="F24" s="23"/>
      <c r="H24" s="136" t="s">
        <v>48</v>
      </c>
      <c r="I24" s="71" t="s">
        <v>50</v>
      </c>
      <c r="J24" s="137"/>
      <c r="K24" s="23"/>
      <c r="L24" s="23"/>
      <c r="M24" s="242"/>
      <c r="N24" s="242"/>
    </row>
    <row r="25" spans="1:15" s="145" customFormat="1" x14ac:dyDescent="0.35">
      <c r="A25" s="136" t="s">
        <v>51</v>
      </c>
      <c r="B25" s="71" t="s">
        <v>53</v>
      </c>
      <c r="C25" s="137"/>
      <c r="D25" s="23"/>
      <c r="E25" s="23"/>
      <c r="F25" s="23"/>
      <c r="H25" s="136" t="s">
        <v>51</v>
      </c>
      <c r="I25" s="71" t="s">
        <v>53</v>
      </c>
      <c r="J25" s="137"/>
      <c r="K25" s="23"/>
      <c r="L25" s="23"/>
      <c r="M25" s="242"/>
      <c r="N25" s="242"/>
    </row>
    <row r="26" spans="1:15" s="145" customFormat="1" x14ac:dyDescent="0.35">
      <c r="A26" s="136" t="s">
        <v>54</v>
      </c>
      <c r="B26" s="71" t="s">
        <v>56</v>
      </c>
      <c r="C26" s="137"/>
      <c r="D26" s="23"/>
      <c r="E26" s="23"/>
      <c r="F26" s="23"/>
      <c r="H26" s="136" t="s">
        <v>54</v>
      </c>
      <c r="I26" s="71" t="s">
        <v>56</v>
      </c>
      <c r="J26" s="137"/>
      <c r="K26" s="23"/>
      <c r="L26" s="23"/>
      <c r="M26" s="242"/>
      <c r="N26" s="242"/>
    </row>
    <row r="27" spans="1:15" s="145" customFormat="1" x14ac:dyDescent="0.35">
      <c r="A27" s="85">
        <v>0</v>
      </c>
      <c r="B27" s="71" t="s">
        <v>57</v>
      </c>
      <c r="C27" s="137"/>
      <c r="D27" s="23"/>
      <c r="E27" s="23"/>
      <c r="F27" s="23"/>
      <c r="H27" s="85">
        <v>0</v>
      </c>
      <c r="I27" s="71" t="s">
        <v>57</v>
      </c>
      <c r="J27" s="137"/>
      <c r="K27" s="23"/>
      <c r="L27" s="23"/>
      <c r="M27" s="242"/>
      <c r="N27" s="242"/>
    </row>
    <row r="28" spans="1:15" s="145" customFormat="1" x14ac:dyDescent="0.35">
      <c r="A28" s="136" t="s">
        <v>58</v>
      </c>
      <c r="B28" s="71" t="s">
        <v>55</v>
      </c>
      <c r="C28" s="137"/>
      <c r="D28" s="23"/>
      <c r="E28" s="23"/>
      <c r="F28" s="23"/>
      <c r="H28" s="136" t="s">
        <v>58</v>
      </c>
      <c r="I28" s="71" t="s">
        <v>55</v>
      </c>
      <c r="J28" s="137"/>
      <c r="K28" s="23"/>
      <c r="L28" s="23"/>
      <c r="M28" s="242"/>
      <c r="N28" s="242"/>
    </row>
    <row r="29" spans="1:15" s="145" customFormat="1" x14ac:dyDescent="0.35">
      <c r="A29" s="136" t="s">
        <v>59</v>
      </c>
      <c r="B29" s="71" t="s">
        <v>52</v>
      </c>
      <c r="C29" s="137"/>
      <c r="D29" s="23"/>
      <c r="E29" s="23"/>
      <c r="F29" s="23"/>
      <c r="H29" s="136" t="s">
        <v>59</v>
      </c>
      <c r="I29" s="71" t="s">
        <v>52</v>
      </c>
      <c r="J29" s="137"/>
      <c r="K29" s="23"/>
      <c r="L29" s="23"/>
      <c r="M29" s="242"/>
      <c r="N29" s="242"/>
    </row>
    <row r="30" spans="1:15" s="145" customFormat="1" x14ac:dyDescent="0.35">
      <c r="A30" s="138" t="s">
        <v>60</v>
      </c>
      <c r="B30" s="87" t="s">
        <v>49</v>
      </c>
      <c r="C30" s="139"/>
      <c r="D30" s="23"/>
      <c r="E30" s="23"/>
      <c r="F30" s="257" t="s">
        <v>14</v>
      </c>
      <c r="G30" s="257"/>
      <c r="H30" s="138" t="s">
        <v>60</v>
      </c>
      <c r="I30" s="87" t="s">
        <v>49</v>
      </c>
      <c r="J30" s="139"/>
      <c r="K30" s="23"/>
      <c r="L30" s="23"/>
      <c r="M30" s="257" t="s">
        <v>14</v>
      </c>
      <c r="N30" s="257"/>
    </row>
    <row r="31" spans="1:15"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1"/>
  <sheetViews>
    <sheetView showGridLines="0" view="pageLayout" zoomScaleNormal="100" workbookViewId="0">
      <selection activeCell="J4" sqref="J4:M6"/>
    </sheetView>
  </sheetViews>
  <sheetFormatPr baseColWidth="10" defaultColWidth="11.453125" defaultRowHeight="14.5" x14ac:dyDescent="0.35"/>
  <cols>
    <col min="1" max="14" width="12.54296875" customWidth="1"/>
  </cols>
  <sheetData>
    <row r="1" spans="1:15" s="145" customFormat="1" x14ac:dyDescent="0.35">
      <c r="H1" s="121"/>
      <c r="I1" s="121"/>
      <c r="J1" s="121"/>
      <c r="K1" s="121"/>
      <c r="L1" s="121"/>
      <c r="M1" s="121"/>
      <c r="N1" s="121"/>
      <c r="O1" s="121"/>
    </row>
    <row r="2" spans="1:15" s="145" customFormat="1" x14ac:dyDescent="0.35">
      <c r="H2" s="121"/>
      <c r="I2" s="235"/>
      <c r="J2" s="235" t="s">
        <v>61</v>
      </c>
      <c r="K2" s="235"/>
      <c r="L2" s="235" t="s">
        <v>83</v>
      </c>
      <c r="M2" s="235"/>
      <c r="N2" s="121"/>
      <c r="O2" s="121"/>
    </row>
    <row r="3" spans="1:15" s="145" customFormat="1" x14ac:dyDescent="0.35">
      <c r="C3" s="145" t="s">
        <v>61</v>
      </c>
      <c r="E3" s="145" t="s">
        <v>83</v>
      </c>
      <c r="G3" s="21"/>
      <c r="H3" s="121"/>
      <c r="I3" s="235"/>
      <c r="J3" s="235" t="s">
        <v>84</v>
      </c>
      <c r="K3" s="235" t="s">
        <v>73</v>
      </c>
      <c r="L3" s="235" t="s">
        <v>65</v>
      </c>
      <c r="M3" s="235" t="s">
        <v>66</v>
      </c>
      <c r="N3" s="121"/>
      <c r="O3" s="121"/>
    </row>
    <row r="4" spans="1:15" s="145" customFormat="1" x14ac:dyDescent="0.35">
      <c r="C4" s="145" t="s">
        <v>84</v>
      </c>
      <c r="D4" s="145" t="s">
        <v>73</v>
      </c>
      <c r="E4" s="145" t="s">
        <v>65</v>
      </c>
      <c r="F4" s="145" t="s">
        <v>66</v>
      </c>
      <c r="G4" s="19"/>
      <c r="H4" s="121"/>
      <c r="I4" s="236" t="s">
        <v>0</v>
      </c>
      <c r="J4" s="235">
        <v>0.21796516956920256</v>
      </c>
      <c r="K4" s="235">
        <v>0.19117341671512145</v>
      </c>
      <c r="L4" s="223">
        <v>1.1401437151379945</v>
      </c>
      <c r="M4" s="206">
        <v>-6.5483319716665878E-2</v>
      </c>
      <c r="N4" s="121"/>
      <c r="O4" s="121"/>
    </row>
    <row r="5" spans="1:15" s="145" customFormat="1" x14ac:dyDescent="0.35">
      <c r="B5" s="234" t="s">
        <v>0</v>
      </c>
      <c r="C5" s="145">
        <v>0.21700879765395895</v>
      </c>
      <c r="D5" s="145">
        <v>0.15860475283390063</v>
      </c>
      <c r="E5" s="223">
        <v>1.3682364101737994</v>
      </c>
      <c r="F5" s="206">
        <v>-0.15548971740822759</v>
      </c>
      <c r="G5" s="20"/>
      <c r="H5" s="121"/>
      <c r="I5" s="236" t="s">
        <v>7</v>
      </c>
      <c r="J5" s="235">
        <v>0.23263572945101607</v>
      </c>
      <c r="K5" s="235">
        <v>0.20813791498911899</v>
      </c>
      <c r="L5" s="223">
        <v>1.1176999128831371</v>
      </c>
      <c r="M5" s="206">
        <v>-5.557912722529923E-2</v>
      </c>
      <c r="N5" s="121"/>
      <c r="O5" s="121"/>
    </row>
    <row r="6" spans="1:15" s="145" customFormat="1" x14ac:dyDescent="0.35">
      <c r="B6" s="234" t="s">
        <v>7</v>
      </c>
      <c r="C6" s="145">
        <v>0.27751196172248804</v>
      </c>
      <c r="D6" s="145">
        <v>0.1755259919123249</v>
      </c>
      <c r="E6" s="223">
        <v>1.5810305852657141</v>
      </c>
      <c r="F6" s="206">
        <v>-0.22511573035307442</v>
      </c>
      <c r="G6" s="20"/>
      <c r="H6" s="121"/>
      <c r="I6" s="236" t="s">
        <v>8</v>
      </c>
      <c r="J6" s="235">
        <v>0.19555143651529194</v>
      </c>
      <c r="K6" s="235">
        <v>0.1725885011454095</v>
      </c>
      <c r="L6" s="223">
        <v>1.1330502044892068</v>
      </c>
      <c r="M6" s="206">
        <v>-6.2375561629627874E-2</v>
      </c>
      <c r="N6" s="121"/>
      <c r="O6" s="121"/>
    </row>
    <row r="7" spans="1:15" s="145" customFormat="1" x14ac:dyDescent="0.35">
      <c r="B7" s="234" t="s">
        <v>8</v>
      </c>
      <c r="C7" s="145">
        <v>0.12121212121212122</v>
      </c>
      <c r="D7" s="145">
        <v>0.13930481283422461</v>
      </c>
      <c r="E7" s="223">
        <v>0.8701215611004478</v>
      </c>
      <c r="F7" s="206">
        <v>6.9449196031474481E-2</v>
      </c>
      <c r="G7" s="20"/>
      <c r="H7" s="121"/>
      <c r="I7" s="121"/>
      <c r="J7" s="121"/>
      <c r="K7" s="121"/>
      <c r="L7" s="121"/>
      <c r="M7" s="121"/>
      <c r="N7" s="121"/>
      <c r="O7" s="121"/>
    </row>
    <row r="8" spans="1:15" s="145" customFormat="1" x14ac:dyDescent="0.35">
      <c r="G8" s="20"/>
      <c r="H8" s="121"/>
      <c r="I8" s="121"/>
      <c r="J8" s="121"/>
      <c r="K8" s="121"/>
      <c r="L8" s="121"/>
      <c r="M8" s="121"/>
      <c r="N8" s="121"/>
      <c r="O8" s="121"/>
    </row>
    <row r="9" spans="1:15" s="145" customFormat="1" x14ac:dyDescent="0.35">
      <c r="G9" s="20"/>
      <c r="H9" s="121"/>
      <c r="I9" s="121"/>
      <c r="J9" s="121"/>
      <c r="K9" s="121"/>
      <c r="L9" s="121"/>
      <c r="M9" s="121"/>
      <c r="N9" s="121"/>
      <c r="O9" s="121"/>
    </row>
    <row r="10" spans="1:15" s="145" customFormat="1" x14ac:dyDescent="0.35">
      <c r="G10" s="20"/>
      <c r="H10" s="121"/>
      <c r="I10" s="121"/>
      <c r="J10" s="121"/>
      <c r="K10" s="121"/>
      <c r="L10" s="121"/>
      <c r="M10" s="121"/>
      <c r="N10" s="121"/>
      <c r="O10" s="121"/>
    </row>
    <row r="11" spans="1:15" s="145" customFormat="1" x14ac:dyDescent="0.35">
      <c r="G11" s="20"/>
      <c r="H11" s="121"/>
      <c r="I11" s="121"/>
      <c r="J11" s="121"/>
      <c r="K11" s="121"/>
      <c r="L11" s="121"/>
      <c r="M11" s="121"/>
      <c r="N11" s="121"/>
      <c r="O11" s="121"/>
    </row>
    <row r="12" spans="1:15" s="145" customFormat="1" x14ac:dyDescent="0.35">
      <c r="G12" s="20"/>
      <c r="H12" s="121"/>
      <c r="I12" s="121"/>
      <c r="J12" s="121"/>
      <c r="K12" s="121"/>
      <c r="L12" s="121"/>
      <c r="M12" s="121"/>
      <c r="N12" s="121"/>
      <c r="O12" s="121"/>
    </row>
    <row r="13" spans="1:15" s="145" customFormat="1" x14ac:dyDescent="0.35">
      <c r="G13" s="20"/>
      <c r="H13" s="121"/>
      <c r="I13" s="121"/>
      <c r="J13" s="121"/>
      <c r="K13" s="121"/>
      <c r="L13" s="121"/>
      <c r="M13" s="121"/>
      <c r="N13" s="121"/>
      <c r="O13" s="121"/>
    </row>
    <row r="14" spans="1:15" s="145" customFormat="1" x14ac:dyDescent="0.35">
      <c r="A14" s="188"/>
      <c r="B14" s="4"/>
      <c r="C14" s="20"/>
      <c r="D14" s="4"/>
      <c r="E14" s="20"/>
      <c r="F14" s="4"/>
      <c r="G14" s="20"/>
      <c r="H14" s="121"/>
      <c r="I14" s="121"/>
      <c r="J14" s="121"/>
      <c r="K14" s="121"/>
      <c r="L14" s="121"/>
      <c r="M14" s="121"/>
      <c r="N14" s="121"/>
      <c r="O14" s="121"/>
    </row>
    <row r="15" spans="1:15" s="145" customFormat="1" x14ac:dyDescent="0.35">
      <c r="A15" s="188"/>
      <c r="B15" s="4"/>
      <c r="C15" s="20"/>
      <c r="D15" s="4"/>
      <c r="E15" s="20"/>
      <c r="F15" s="4"/>
      <c r="G15" s="20"/>
      <c r="H15" s="121"/>
      <c r="I15" s="121"/>
      <c r="J15" s="121"/>
      <c r="K15" s="121"/>
      <c r="L15" s="121"/>
      <c r="M15" s="121"/>
      <c r="N15" s="121"/>
      <c r="O15" s="121"/>
    </row>
    <row r="16" spans="1:15" s="145" customFormat="1" x14ac:dyDescent="0.35">
      <c r="A16" s="125"/>
      <c r="B16" s="4"/>
      <c r="C16" s="20"/>
      <c r="D16" s="4"/>
      <c r="E16" s="20"/>
      <c r="F16" s="4"/>
      <c r="G16" s="20"/>
      <c r="H16" s="121"/>
      <c r="I16" s="121"/>
      <c r="J16" s="121"/>
      <c r="K16" s="121"/>
      <c r="L16" s="121"/>
      <c r="M16" s="121"/>
      <c r="N16" s="121"/>
      <c r="O16" s="121"/>
    </row>
    <row r="17" spans="1:15" s="145" customFormat="1" x14ac:dyDescent="0.35">
      <c r="A17" s="125"/>
      <c r="B17" s="4"/>
      <c r="C17" s="20"/>
      <c r="D17" s="4"/>
      <c r="E17" s="20"/>
      <c r="F17" s="4"/>
      <c r="G17" s="20"/>
      <c r="H17" s="121"/>
      <c r="I17" s="121"/>
      <c r="J17" s="121"/>
      <c r="K17" s="121"/>
      <c r="L17" s="121"/>
      <c r="M17" s="121"/>
      <c r="N17" s="121"/>
      <c r="O17" s="121"/>
    </row>
    <row r="18" spans="1:15" s="145" customFormat="1" x14ac:dyDescent="0.35">
      <c r="A18" s="122"/>
      <c r="B18" s="122"/>
      <c r="H18" s="121"/>
      <c r="I18" s="121"/>
      <c r="J18" s="121"/>
      <c r="K18" s="121"/>
      <c r="L18" s="121"/>
      <c r="M18" s="121"/>
      <c r="N18" s="121"/>
      <c r="O18" s="121"/>
    </row>
    <row r="19" spans="1:15" s="145" customFormat="1" x14ac:dyDescent="0.35">
      <c r="A19" s="171"/>
      <c r="H19" s="121"/>
      <c r="I19" s="121"/>
      <c r="J19" s="121"/>
      <c r="K19" s="121"/>
      <c r="L19" s="121"/>
      <c r="M19" s="121"/>
      <c r="N19" s="121"/>
      <c r="O19" s="121"/>
    </row>
    <row r="20" spans="1:15" s="145" customFormat="1" x14ac:dyDescent="0.35">
      <c r="A20" s="204" t="s">
        <v>42</v>
      </c>
      <c r="B20" s="23"/>
      <c r="C20" s="23"/>
      <c r="D20" s="23"/>
      <c r="E20" s="23"/>
      <c r="F20" s="23"/>
      <c r="H20" s="204" t="s">
        <v>42</v>
      </c>
      <c r="I20" s="23"/>
      <c r="J20" s="23"/>
      <c r="K20" s="23"/>
      <c r="L20" s="23"/>
      <c r="M20" s="216"/>
      <c r="N20" s="216"/>
    </row>
    <row r="21" spans="1:15" s="145" customFormat="1" x14ac:dyDescent="0.35">
      <c r="A21" s="23"/>
      <c r="B21" s="23"/>
      <c r="C21" s="23"/>
      <c r="D21" s="23"/>
      <c r="E21" s="23"/>
      <c r="F21" s="23"/>
      <c r="H21" s="23"/>
      <c r="I21" s="23"/>
      <c r="J21" s="23"/>
      <c r="K21" s="23"/>
      <c r="L21" s="23"/>
      <c r="M21" s="216"/>
      <c r="N21" s="216"/>
    </row>
    <row r="22" spans="1:15" s="145" customFormat="1" x14ac:dyDescent="0.35">
      <c r="A22" s="130" t="s">
        <v>67</v>
      </c>
      <c r="B22" s="131"/>
      <c r="C22" s="132"/>
      <c r="D22" s="23"/>
      <c r="E22" s="23"/>
      <c r="F22" s="23"/>
      <c r="H22" s="130" t="s">
        <v>67</v>
      </c>
      <c r="I22" s="131"/>
      <c r="J22" s="132"/>
      <c r="K22" s="23"/>
      <c r="L22" s="23"/>
      <c r="M22" s="216"/>
      <c r="N22" s="216"/>
    </row>
    <row r="23" spans="1:15" s="145" customFormat="1" x14ac:dyDescent="0.35">
      <c r="A23" s="133" t="s">
        <v>68</v>
      </c>
      <c r="B23" s="134"/>
      <c r="C23" s="135"/>
      <c r="D23" s="23"/>
      <c r="E23" s="23"/>
      <c r="F23" s="23"/>
      <c r="H23" s="133" t="s">
        <v>68</v>
      </c>
      <c r="I23" s="134"/>
      <c r="J23" s="135"/>
      <c r="K23" s="23"/>
      <c r="L23" s="23"/>
      <c r="M23" s="216"/>
      <c r="N23" s="216"/>
    </row>
    <row r="24" spans="1:15" s="145" customFormat="1" x14ac:dyDescent="0.35">
      <c r="A24" s="136" t="s">
        <v>48</v>
      </c>
      <c r="B24" s="71" t="s">
        <v>50</v>
      </c>
      <c r="C24" s="137"/>
      <c r="D24" s="23"/>
      <c r="E24" s="23"/>
      <c r="F24" s="23"/>
      <c r="H24" s="136" t="s">
        <v>48</v>
      </c>
      <c r="I24" s="71" t="s">
        <v>50</v>
      </c>
      <c r="J24" s="137"/>
      <c r="K24" s="23"/>
      <c r="L24" s="23"/>
      <c r="M24" s="216"/>
      <c r="N24" s="216"/>
    </row>
    <row r="25" spans="1:15" s="145" customFormat="1" x14ac:dyDescent="0.35">
      <c r="A25" s="136" t="s">
        <v>51</v>
      </c>
      <c r="B25" s="71" t="s">
        <v>53</v>
      </c>
      <c r="C25" s="137"/>
      <c r="D25" s="23"/>
      <c r="E25" s="23"/>
      <c r="F25" s="23"/>
      <c r="H25" s="136" t="s">
        <v>51</v>
      </c>
      <c r="I25" s="71" t="s">
        <v>53</v>
      </c>
      <c r="J25" s="137"/>
      <c r="K25" s="23"/>
      <c r="L25" s="23"/>
      <c r="M25" s="216"/>
      <c r="N25" s="216"/>
    </row>
    <row r="26" spans="1:15" s="145" customFormat="1" x14ac:dyDescent="0.35">
      <c r="A26" s="136" t="s">
        <v>54</v>
      </c>
      <c r="B26" s="71" t="s">
        <v>56</v>
      </c>
      <c r="C26" s="137"/>
      <c r="D26" s="23"/>
      <c r="E26" s="23"/>
      <c r="F26" s="23"/>
      <c r="H26" s="136" t="s">
        <v>54</v>
      </c>
      <c r="I26" s="71" t="s">
        <v>56</v>
      </c>
      <c r="J26" s="137"/>
      <c r="K26" s="23"/>
      <c r="L26" s="23"/>
      <c r="M26" s="216"/>
      <c r="N26" s="216"/>
    </row>
    <row r="27" spans="1:15" s="145" customFormat="1" x14ac:dyDescent="0.35">
      <c r="A27" s="85">
        <v>0</v>
      </c>
      <c r="B27" s="71" t="s">
        <v>57</v>
      </c>
      <c r="C27" s="137"/>
      <c r="D27" s="23"/>
      <c r="E27" s="23"/>
      <c r="F27" s="23"/>
      <c r="H27" s="85">
        <v>0</v>
      </c>
      <c r="I27" s="71" t="s">
        <v>57</v>
      </c>
      <c r="J27" s="137"/>
      <c r="K27" s="23"/>
      <c r="L27" s="23"/>
      <c r="M27" s="216"/>
      <c r="N27" s="216"/>
    </row>
    <row r="28" spans="1:15" s="145" customFormat="1" x14ac:dyDescent="0.35">
      <c r="A28" s="136" t="s">
        <v>58</v>
      </c>
      <c r="B28" s="71" t="s">
        <v>55</v>
      </c>
      <c r="C28" s="137"/>
      <c r="D28" s="23"/>
      <c r="E28" s="23"/>
      <c r="F28" s="23"/>
      <c r="H28" s="136" t="s">
        <v>58</v>
      </c>
      <c r="I28" s="71" t="s">
        <v>55</v>
      </c>
      <c r="J28" s="137"/>
      <c r="K28" s="23"/>
      <c r="L28" s="23"/>
      <c r="M28" s="216"/>
      <c r="N28" s="216"/>
    </row>
    <row r="29" spans="1:15" s="145" customFormat="1" x14ac:dyDescent="0.35">
      <c r="A29" s="136" t="s">
        <v>59</v>
      </c>
      <c r="B29" s="71" t="s">
        <v>52</v>
      </c>
      <c r="C29" s="137"/>
      <c r="D29" s="23"/>
      <c r="E29" s="23"/>
      <c r="F29" s="23"/>
      <c r="H29" s="136" t="s">
        <v>59</v>
      </c>
      <c r="I29" s="71" t="s">
        <v>52</v>
      </c>
      <c r="J29" s="137"/>
      <c r="K29" s="23"/>
      <c r="L29" s="23"/>
      <c r="M29" s="216"/>
      <c r="N29" s="216"/>
    </row>
    <row r="30" spans="1:15" s="145" customFormat="1" x14ac:dyDescent="0.35">
      <c r="A30" s="138" t="s">
        <v>60</v>
      </c>
      <c r="B30" s="87" t="s">
        <v>49</v>
      </c>
      <c r="C30" s="139"/>
      <c r="D30" s="23"/>
      <c r="E30" s="23"/>
      <c r="F30" s="257" t="s">
        <v>14</v>
      </c>
      <c r="G30" s="257"/>
      <c r="H30" s="138" t="s">
        <v>60</v>
      </c>
      <c r="I30" s="87" t="s">
        <v>49</v>
      </c>
      <c r="J30" s="139"/>
      <c r="K30" s="23"/>
      <c r="L30" s="23"/>
      <c r="M30" s="257" t="s">
        <v>14</v>
      </c>
      <c r="N30" s="257"/>
    </row>
    <row r="31" spans="1:15"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1"/>
  <sheetViews>
    <sheetView showGridLines="0" view="pageLayout" zoomScale="70" zoomScaleNormal="100" zoomScalePageLayoutView="70" workbookViewId="0">
      <selection activeCell="A20" sqref="A20"/>
    </sheetView>
  </sheetViews>
  <sheetFormatPr baseColWidth="10" defaultColWidth="11.453125" defaultRowHeight="14.5" x14ac:dyDescent="0.35"/>
  <cols>
    <col min="1" max="14" width="12.54296875" customWidth="1"/>
  </cols>
  <sheetData>
    <row r="1" spans="1:15" s="145" customFormat="1" x14ac:dyDescent="0.35">
      <c r="H1" s="121"/>
      <c r="I1" s="121"/>
      <c r="J1" s="121"/>
      <c r="K1" s="121"/>
      <c r="L1" s="121"/>
      <c r="M1" s="121"/>
      <c r="N1" s="121"/>
      <c r="O1" s="121"/>
    </row>
    <row r="2" spans="1:15" s="145" customFormat="1" x14ac:dyDescent="0.35">
      <c r="H2" s="121"/>
      <c r="I2" s="235"/>
      <c r="J2" s="235" t="s">
        <v>61</v>
      </c>
      <c r="K2" s="235"/>
      <c r="L2" s="235" t="s">
        <v>83</v>
      </c>
      <c r="M2" s="235"/>
      <c r="N2" s="121"/>
      <c r="O2" s="121"/>
    </row>
    <row r="3" spans="1:15" s="145" customFormat="1" x14ac:dyDescent="0.35">
      <c r="C3" s="145" t="s">
        <v>61</v>
      </c>
      <c r="E3" s="145" t="s">
        <v>83</v>
      </c>
      <c r="G3" s="21"/>
      <c r="H3" s="121"/>
      <c r="I3" s="235"/>
      <c r="J3" s="235" t="s">
        <v>84</v>
      </c>
      <c r="K3" s="235" t="s">
        <v>73</v>
      </c>
      <c r="L3" s="235" t="s">
        <v>65</v>
      </c>
      <c r="M3" s="235" t="s">
        <v>66</v>
      </c>
      <c r="N3" s="121"/>
      <c r="O3" s="121"/>
    </row>
    <row r="4" spans="1:15" s="145" customFormat="1" x14ac:dyDescent="0.35">
      <c r="C4" s="145" t="s">
        <v>84</v>
      </c>
      <c r="D4" s="145" t="s">
        <v>73</v>
      </c>
      <c r="E4" s="145" t="s">
        <v>65</v>
      </c>
      <c r="F4" s="145" t="s">
        <v>66</v>
      </c>
      <c r="G4" s="19"/>
      <c r="H4" s="121"/>
      <c r="I4" s="236" t="s">
        <v>0</v>
      </c>
      <c r="J4" s="235">
        <v>0.24055232558139536</v>
      </c>
      <c r="K4" s="235">
        <v>0.19312254150570915</v>
      </c>
      <c r="L4" s="223">
        <v>1.2455942413862862</v>
      </c>
      <c r="M4" s="206">
        <v>-0.10936714962123883</v>
      </c>
      <c r="N4" s="121"/>
      <c r="O4" s="121"/>
    </row>
    <row r="5" spans="1:15" s="145" customFormat="1" x14ac:dyDescent="0.35">
      <c r="B5" s="234" t="s">
        <v>0</v>
      </c>
      <c r="C5" s="145">
        <v>0.30294906166219837</v>
      </c>
      <c r="D5" s="145">
        <v>0.22051452466007587</v>
      </c>
      <c r="E5" s="223">
        <v>1.3738281509084072</v>
      </c>
      <c r="F5" s="206">
        <v>-0.15747902844835338</v>
      </c>
      <c r="G5" s="20"/>
      <c r="H5" s="121"/>
      <c r="I5" s="236" t="s">
        <v>7</v>
      </c>
      <c r="J5" s="235">
        <v>0.26488706365503079</v>
      </c>
      <c r="K5" s="235">
        <v>0.21165209966971488</v>
      </c>
      <c r="L5" s="223">
        <v>1.2515210766554623</v>
      </c>
      <c r="M5" s="206">
        <v>-0.11171162431625381</v>
      </c>
      <c r="N5" s="121"/>
      <c r="O5" s="121"/>
    </row>
    <row r="6" spans="1:15" s="145" customFormat="1" x14ac:dyDescent="0.35">
      <c r="B6" s="234" t="s">
        <v>7</v>
      </c>
      <c r="C6" s="145">
        <v>0.36923076923076925</v>
      </c>
      <c r="D6" s="145">
        <v>0.23423705793240349</v>
      </c>
      <c r="E6" s="223">
        <v>1.5763123584711454</v>
      </c>
      <c r="F6" s="206">
        <v>-0.22369661682372433</v>
      </c>
      <c r="G6" s="20"/>
      <c r="H6" s="121"/>
      <c r="I6" s="236" t="s">
        <v>8</v>
      </c>
      <c r="J6" s="235">
        <v>0.20095465393794748</v>
      </c>
      <c r="K6" s="235">
        <v>0.17274271769684613</v>
      </c>
      <c r="L6" s="223">
        <v>1.1633176588700644</v>
      </c>
      <c r="M6" s="206">
        <v>-7.5494071894817272E-2</v>
      </c>
      <c r="N6" s="121"/>
      <c r="O6" s="121"/>
    </row>
    <row r="7" spans="1:15" s="145" customFormat="1" x14ac:dyDescent="0.35">
      <c r="B7" s="234" t="s">
        <v>8</v>
      </c>
      <c r="C7" s="145">
        <v>0.15044247787610621</v>
      </c>
      <c r="D7" s="145">
        <v>0.20503300330033003</v>
      </c>
      <c r="E7" s="223">
        <v>0.73374761845408742</v>
      </c>
      <c r="F7" s="206">
        <v>0.15357043822982663</v>
      </c>
      <c r="G7" s="20"/>
      <c r="H7" s="121"/>
      <c r="I7" s="121"/>
      <c r="J7" s="121"/>
      <c r="K7" s="121"/>
      <c r="L7" s="121"/>
      <c r="M7" s="121"/>
      <c r="N7" s="121"/>
      <c r="O7" s="121"/>
    </row>
    <row r="8" spans="1:15" s="145" customFormat="1" x14ac:dyDescent="0.35">
      <c r="G8" s="20"/>
      <c r="H8" s="121"/>
      <c r="I8" s="121"/>
      <c r="J8" s="121"/>
      <c r="K8" s="121"/>
      <c r="L8" s="121"/>
      <c r="M8" s="121"/>
      <c r="N8" s="121"/>
      <c r="O8" s="121"/>
    </row>
    <row r="9" spans="1:15" s="145" customFormat="1" x14ac:dyDescent="0.35">
      <c r="G9" s="20"/>
      <c r="H9" s="121"/>
      <c r="I9" s="121"/>
      <c r="J9" s="121"/>
      <c r="K9" s="121"/>
      <c r="L9" s="121"/>
      <c r="M9" s="121"/>
      <c r="N9" s="121"/>
      <c r="O9" s="121"/>
    </row>
    <row r="10" spans="1:15" s="145" customFormat="1" x14ac:dyDescent="0.35">
      <c r="G10" s="20"/>
      <c r="H10" s="121"/>
      <c r="I10" s="121"/>
      <c r="J10" s="121"/>
      <c r="K10" s="121"/>
      <c r="L10" s="121"/>
      <c r="M10" s="121"/>
      <c r="N10" s="121"/>
      <c r="O10" s="121"/>
    </row>
    <row r="11" spans="1:15" s="145" customFormat="1" x14ac:dyDescent="0.35">
      <c r="G11" s="20"/>
      <c r="H11" s="121"/>
      <c r="I11" s="121"/>
      <c r="J11" s="121"/>
      <c r="K11" s="121"/>
      <c r="L11" s="121"/>
      <c r="M11" s="121"/>
      <c r="N11" s="121"/>
      <c r="O11" s="121"/>
    </row>
    <row r="12" spans="1:15" s="145" customFormat="1" x14ac:dyDescent="0.35">
      <c r="G12" s="20"/>
      <c r="H12" s="121"/>
      <c r="I12" s="121"/>
      <c r="J12" s="121"/>
      <c r="K12" s="121"/>
      <c r="L12" s="121"/>
      <c r="M12" s="121"/>
      <c r="N12" s="121"/>
      <c r="O12" s="121"/>
    </row>
    <row r="13" spans="1:15" s="145" customFormat="1" x14ac:dyDescent="0.35">
      <c r="G13" s="20"/>
      <c r="H13" s="121"/>
      <c r="I13" s="121"/>
      <c r="J13" s="121"/>
      <c r="K13" s="121"/>
      <c r="L13" s="121"/>
      <c r="M13" s="121"/>
      <c r="N13" s="121"/>
      <c r="O13" s="121"/>
    </row>
    <row r="14" spans="1:15" s="145" customFormat="1" x14ac:dyDescent="0.35">
      <c r="A14" s="188"/>
      <c r="B14" s="4"/>
      <c r="C14" s="20"/>
      <c r="D14" s="4"/>
      <c r="E14" s="20"/>
      <c r="F14" s="4"/>
      <c r="G14" s="20"/>
      <c r="H14" s="121"/>
      <c r="I14" s="121"/>
      <c r="J14" s="121"/>
      <c r="K14" s="121"/>
      <c r="L14" s="121"/>
      <c r="M14" s="121"/>
      <c r="N14" s="121"/>
      <c r="O14" s="121"/>
    </row>
    <row r="15" spans="1:15" s="145" customFormat="1" x14ac:dyDescent="0.35">
      <c r="A15" s="188"/>
      <c r="B15" s="4"/>
      <c r="C15" s="20"/>
      <c r="D15" s="4"/>
      <c r="E15" s="20"/>
      <c r="F15" s="4"/>
      <c r="G15" s="20"/>
      <c r="H15" s="121"/>
      <c r="I15" s="121"/>
      <c r="J15" s="121"/>
      <c r="K15" s="121"/>
      <c r="L15" s="121"/>
      <c r="M15" s="121"/>
      <c r="N15" s="121"/>
      <c r="O15" s="121"/>
    </row>
    <row r="16" spans="1:15" s="145" customFormat="1" x14ac:dyDescent="0.35">
      <c r="A16" s="125"/>
      <c r="B16" s="4"/>
      <c r="C16" s="20"/>
      <c r="D16" s="4"/>
      <c r="E16" s="20"/>
      <c r="F16" s="4"/>
      <c r="G16" s="20"/>
      <c r="H16" s="121"/>
      <c r="I16" s="121"/>
      <c r="J16" s="121"/>
      <c r="K16" s="121"/>
      <c r="L16" s="121"/>
      <c r="M16" s="121"/>
      <c r="N16" s="121"/>
      <c r="O16" s="121"/>
    </row>
    <row r="17" spans="1:15" s="145" customFormat="1" x14ac:dyDescent="0.35">
      <c r="A17" s="125"/>
      <c r="B17" s="4"/>
      <c r="C17" s="20"/>
      <c r="D17" s="4"/>
      <c r="E17" s="20"/>
      <c r="F17" s="4"/>
      <c r="G17" s="20"/>
      <c r="H17" s="121"/>
      <c r="I17" s="121"/>
      <c r="J17" s="121"/>
      <c r="K17" s="121"/>
      <c r="L17" s="121"/>
      <c r="M17" s="121"/>
      <c r="N17" s="121"/>
      <c r="O17" s="121"/>
    </row>
    <row r="18" spans="1:15" s="145" customFormat="1" x14ac:dyDescent="0.35">
      <c r="A18" s="122"/>
      <c r="B18" s="122"/>
      <c r="H18" s="121"/>
      <c r="I18" s="121"/>
      <c r="J18" s="121"/>
      <c r="K18" s="121"/>
      <c r="L18" s="121"/>
      <c r="M18" s="121"/>
      <c r="N18" s="121"/>
      <c r="O18" s="121"/>
    </row>
    <row r="19" spans="1:15" s="145" customFormat="1" x14ac:dyDescent="0.35">
      <c r="A19" s="171"/>
      <c r="H19" s="121"/>
      <c r="I19" s="121"/>
      <c r="J19" s="121"/>
      <c r="K19" s="121"/>
      <c r="L19" s="121"/>
      <c r="M19" s="121"/>
      <c r="N19" s="121"/>
      <c r="O19" s="121"/>
    </row>
    <row r="20" spans="1:15" s="145" customFormat="1" x14ac:dyDescent="0.35">
      <c r="A20" s="204" t="s">
        <v>42</v>
      </c>
      <c r="B20" s="23"/>
      <c r="C20" s="23"/>
      <c r="D20" s="23"/>
      <c r="E20" s="23"/>
      <c r="F20" s="23"/>
      <c r="H20" s="204" t="s">
        <v>42</v>
      </c>
      <c r="I20" s="23"/>
      <c r="J20" s="23"/>
      <c r="K20" s="23"/>
      <c r="L20" s="23"/>
      <c r="M20" s="215"/>
      <c r="N20" s="215"/>
    </row>
    <row r="21" spans="1:15" s="145" customFormat="1" x14ac:dyDescent="0.35">
      <c r="A21" s="23"/>
      <c r="B21" s="23"/>
      <c r="C21" s="23"/>
      <c r="D21" s="23"/>
      <c r="E21" s="23"/>
      <c r="F21" s="23"/>
      <c r="H21" s="23"/>
      <c r="I21" s="23"/>
      <c r="J21" s="23"/>
      <c r="K21" s="23"/>
      <c r="L21" s="23"/>
      <c r="M21" s="215"/>
      <c r="N21" s="215"/>
    </row>
    <row r="22" spans="1:15" s="145" customFormat="1" x14ac:dyDescent="0.35">
      <c r="A22" s="130" t="s">
        <v>67</v>
      </c>
      <c r="B22" s="131"/>
      <c r="C22" s="132"/>
      <c r="D22" s="23"/>
      <c r="E22" s="23"/>
      <c r="F22" s="23"/>
      <c r="H22" s="130" t="s">
        <v>67</v>
      </c>
      <c r="I22" s="131"/>
      <c r="J22" s="132"/>
      <c r="K22" s="23"/>
      <c r="L22" s="23"/>
      <c r="M22" s="215"/>
      <c r="N22" s="215"/>
    </row>
    <row r="23" spans="1:15" s="145" customFormat="1" x14ac:dyDescent="0.35">
      <c r="A23" s="133" t="s">
        <v>68</v>
      </c>
      <c r="B23" s="134"/>
      <c r="C23" s="135"/>
      <c r="D23" s="23"/>
      <c r="E23" s="23"/>
      <c r="F23" s="23"/>
      <c r="H23" s="133" t="s">
        <v>68</v>
      </c>
      <c r="I23" s="134"/>
      <c r="J23" s="135"/>
      <c r="K23" s="23"/>
      <c r="L23" s="23"/>
      <c r="M23" s="215"/>
      <c r="N23" s="215"/>
    </row>
    <row r="24" spans="1:15" s="145" customFormat="1" x14ac:dyDescent="0.35">
      <c r="A24" s="136" t="s">
        <v>48</v>
      </c>
      <c r="B24" s="71" t="s">
        <v>50</v>
      </c>
      <c r="C24" s="137"/>
      <c r="D24" s="23"/>
      <c r="E24" s="23"/>
      <c r="F24" s="23"/>
      <c r="H24" s="136" t="s">
        <v>48</v>
      </c>
      <c r="I24" s="71" t="s">
        <v>50</v>
      </c>
      <c r="J24" s="137"/>
      <c r="K24" s="23"/>
      <c r="L24" s="23"/>
      <c r="M24" s="215"/>
      <c r="N24" s="215"/>
    </row>
    <row r="25" spans="1:15" s="145" customFormat="1" x14ac:dyDescent="0.35">
      <c r="A25" s="136" t="s">
        <v>51</v>
      </c>
      <c r="B25" s="71" t="s">
        <v>53</v>
      </c>
      <c r="C25" s="137"/>
      <c r="D25" s="23"/>
      <c r="E25" s="23"/>
      <c r="F25" s="23"/>
      <c r="H25" s="136" t="s">
        <v>51</v>
      </c>
      <c r="I25" s="71" t="s">
        <v>53</v>
      </c>
      <c r="J25" s="137"/>
      <c r="K25" s="23"/>
      <c r="L25" s="23"/>
      <c r="M25" s="215"/>
      <c r="N25" s="215"/>
    </row>
    <row r="26" spans="1:15" s="145" customFormat="1" x14ac:dyDescent="0.35">
      <c r="A26" s="136" t="s">
        <v>54</v>
      </c>
      <c r="B26" s="71" t="s">
        <v>56</v>
      </c>
      <c r="C26" s="137"/>
      <c r="D26" s="23"/>
      <c r="E26" s="23"/>
      <c r="F26" s="23"/>
      <c r="H26" s="136" t="s">
        <v>54</v>
      </c>
      <c r="I26" s="71" t="s">
        <v>56</v>
      </c>
      <c r="J26" s="137"/>
      <c r="K26" s="23"/>
      <c r="L26" s="23"/>
      <c r="M26" s="215"/>
      <c r="N26" s="215"/>
    </row>
    <row r="27" spans="1:15" s="145" customFormat="1" x14ac:dyDescent="0.35">
      <c r="A27" s="85">
        <v>0</v>
      </c>
      <c r="B27" s="71" t="s">
        <v>57</v>
      </c>
      <c r="C27" s="137"/>
      <c r="D27" s="23"/>
      <c r="E27" s="23"/>
      <c r="F27" s="23"/>
      <c r="H27" s="85">
        <v>0</v>
      </c>
      <c r="I27" s="71" t="s">
        <v>57</v>
      </c>
      <c r="J27" s="137"/>
      <c r="K27" s="23"/>
      <c r="L27" s="23"/>
      <c r="M27" s="215"/>
      <c r="N27" s="215"/>
    </row>
    <row r="28" spans="1:15" s="145" customFormat="1" x14ac:dyDescent="0.35">
      <c r="A28" s="136" t="s">
        <v>58</v>
      </c>
      <c r="B28" s="71" t="s">
        <v>55</v>
      </c>
      <c r="C28" s="137"/>
      <c r="D28" s="23"/>
      <c r="E28" s="23"/>
      <c r="F28" s="23"/>
      <c r="H28" s="136" t="s">
        <v>58</v>
      </c>
      <c r="I28" s="71" t="s">
        <v>55</v>
      </c>
      <c r="J28" s="137"/>
      <c r="K28" s="23"/>
      <c r="L28" s="23"/>
      <c r="M28" s="215"/>
      <c r="N28" s="215"/>
    </row>
    <row r="29" spans="1:15" s="145" customFormat="1" x14ac:dyDescent="0.35">
      <c r="A29" s="136" t="s">
        <v>59</v>
      </c>
      <c r="B29" s="71" t="s">
        <v>52</v>
      </c>
      <c r="C29" s="137"/>
      <c r="D29" s="23"/>
      <c r="E29" s="23"/>
      <c r="F29" s="23"/>
      <c r="H29" s="136" t="s">
        <v>59</v>
      </c>
      <c r="I29" s="71" t="s">
        <v>52</v>
      </c>
      <c r="J29" s="137"/>
      <c r="K29" s="23"/>
      <c r="L29" s="23"/>
      <c r="M29" s="215"/>
      <c r="N29" s="215"/>
    </row>
    <row r="30" spans="1:15" s="145" customFormat="1" x14ac:dyDescent="0.35">
      <c r="A30" s="138" t="s">
        <v>60</v>
      </c>
      <c r="B30" s="87" t="s">
        <v>49</v>
      </c>
      <c r="C30" s="139"/>
      <c r="D30" s="23"/>
      <c r="E30" s="23"/>
      <c r="F30" s="257" t="s">
        <v>14</v>
      </c>
      <c r="G30" s="257"/>
      <c r="H30" s="138" t="s">
        <v>60</v>
      </c>
      <c r="I30" s="87" t="s">
        <v>49</v>
      </c>
      <c r="J30" s="139"/>
      <c r="K30" s="23"/>
      <c r="L30" s="23"/>
      <c r="M30" s="257" t="s">
        <v>14</v>
      </c>
      <c r="N30" s="257"/>
    </row>
    <row r="31" spans="1:15"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1"/>
  <sheetViews>
    <sheetView showGridLines="0" view="pageLayout" topLeftCell="A7"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5" s="145" customFormat="1" x14ac:dyDescent="0.35">
      <c r="H1" s="121"/>
      <c r="I1" s="121"/>
      <c r="J1" s="121"/>
      <c r="K1" s="121"/>
      <c r="L1" s="121"/>
      <c r="M1" s="121"/>
      <c r="N1" s="121"/>
      <c r="O1" s="121"/>
    </row>
    <row r="2" spans="1:15" s="145" customFormat="1" x14ac:dyDescent="0.35">
      <c r="H2" s="121"/>
      <c r="I2" s="121"/>
      <c r="J2" s="121" t="s">
        <v>61</v>
      </c>
      <c r="K2" s="121"/>
      <c r="L2" s="121" t="s">
        <v>83</v>
      </c>
      <c r="M2" s="121"/>
      <c r="N2" s="121"/>
      <c r="O2" s="121"/>
    </row>
    <row r="3" spans="1:15" s="145" customFormat="1" x14ac:dyDescent="0.35">
      <c r="C3" s="145" t="s">
        <v>61</v>
      </c>
      <c r="E3" s="145" t="s">
        <v>83</v>
      </c>
      <c r="G3" s="21"/>
      <c r="H3" s="121"/>
      <c r="I3" s="121"/>
      <c r="J3" s="121" t="s">
        <v>84</v>
      </c>
      <c r="K3" s="121" t="s">
        <v>73</v>
      </c>
      <c r="L3" s="121" t="s">
        <v>65</v>
      </c>
      <c r="M3" s="121" t="s">
        <v>66</v>
      </c>
      <c r="N3" s="121"/>
      <c r="O3" s="121"/>
    </row>
    <row r="4" spans="1:15" s="145" customFormat="1" x14ac:dyDescent="0.35">
      <c r="C4" s="145" t="s">
        <v>84</v>
      </c>
      <c r="D4" s="145" t="s">
        <v>73</v>
      </c>
      <c r="E4" s="145" t="s">
        <v>65</v>
      </c>
      <c r="F4" s="145" t="s">
        <v>66</v>
      </c>
      <c r="G4" s="19"/>
      <c r="H4" s="121"/>
      <c r="I4" s="121" t="s">
        <v>0</v>
      </c>
      <c r="J4" s="121">
        <v>0.21452017764047113</v>
      </c>
      <c r="K4" s="121">
        <v>0.19223107569721115</v>
      </c>
      <c r="L4" s="121">
        <v>0.8960978767199429</v>
      </c>
      <c r="M4" s="121">
        <v>-5.479786911622786E-2</v>
      </c>
      <c r="N4" s="121"/>
      <c r="O4" s="121"/>
    </row>
    <row r="5" spans="1:15" s="145" customFormat="1" x14ac:dyDescent="0.35">
      <c r="B5" s="145" t="s">
        <v>0</v>
      </c>
      <c r="C5" s="145">
        <v>0.15693430656934307</v>
      </c>
      <c r="D5" s="145">
        <v>0.16062238540945617</v>
      </c>
      <c r="E5" s="145">
        <v>1.0235007814463022</v>
      </c>
      <c r="F5" s="145">
        <v>1.1613922594833404E-2</v>
      </c>
      <c r="G5" s="20"/>
      <c r="H5" s="121"/>
      <c r="I5" s="121" t="s">
        <v>7</v>
      </c>
      <c r="J5" s="121">
        <v>0.21998799519807924</v>
      </c>
      <c r="K5" s="121">
        <v>0.2124543552920008</v>
      </c>
      <c r="L5" s="121">
        <v>0.96575431355108676</v>
      </c>
      <c r="M5" s="121">
        <v>-1.7421142720042804E-2</v>
      </c>
      <c r="N5" s="121"/>
      <c r="O5" s="121"/>
    </row>
    <row r="6" spans="1:15" s="145" customFormat="1" x14ac:dyDescent="0.35">
      <c r="B6" s="145" t="s">
        <v>7</v>
      </c>
      <c r="C6" s="145">
        <v>0.15568862275449102</v>
      </c>
      <c r="D6" s="145">
        <v>0.18580340583375485</v>
      </c>
      <c r="E6" s="145">
        <v>1.1934295682398868</v>
      </c>
      <c r="F6" s="145">
        <v>8.8185903500472951E-2</v>
      </c>
      <c r="G6" s="20"/>
      <c r="H6" s="121"/>
      <c r="I6" s="121" t="s">
        <v>8</v>
      </c>
      <c r="J6" s="121">
        <v>0.20465619924201409</v>
      </c>
      <c r="K6" s="121">
        <v>0.1698701266703829</v>
      </c>
      <c r="L6" s="121">
        <v>0.83002678296348464</v>
      </c>
      <c r="M6" s="121">
        <v>-9.288018001641829E-2</v>
      </c>
      <c r="N6" s="121"/>
      <c r="O6" s="121"/>
    </row>
    <row r="7" spans="1:15" s="145" customFormat="1" x14ac:dyDescent="0.35">
      <c r="B7" s="145" t="s">
        <v>8</v>
      </c>
      <c r="C7" s="145">
        <v>0.15887850467289719</v>
      </c>
      <c r="D7" s="145">
        <v>0.13159258779318389</v>
      </c>
      <c r="E7" s="145">
        <v>0.82825922905121629</v>
      </c>
      <c r="F7" s="145">
        <v>-9.393677232408093E-2</v>
      </c>
      <c r="G7" s="20"/>
      <c r="H7" s="121"/>
      <c r="I7" s="121"/>
      <c r="J7" s="121"/>
      <c r="K7" s="121"/>
      <c r="L7" s="121"/>
      <c r="M7" s="121"/>
      <c r="N7" s="121"/>
      <c r="O7" s="121"/>
    </row>
    <row r="8" spans="1:15" s="145" customFormat="1" x14ac:dyDescent="0.35">
      <c r="G8" s="20"/>
      <c r="H8" s="121"/>
      <c r="I8" s="121"/>
      <c r="J8" s="121"/>
      <c r="K8" s="121"/>
      <c r="L8" s="121"/>
      <c r="M8" s="121"/>
      <c r="N8" s="121"/>
      <c r="O8" s="121"/>
    </row>
    <row r="9" spans="1:15" s="145" customFormat="1" x14ac:dyDescent="0.35">
      <c r="G9" s="20"/>
      <c r="H9" s="121"/>
      <c r="I9" s="121"/>
      <c r="J9" s="121"/>
      <c r="K9" s="121"/>
      <c r="L9" s="121"/>
      <c r="M9" s="121"/>
      <c r="N9" s="121"/>
      <c r="O9" s="121"/>
    </row>
    <row r="10" spans="1:15" s="145" customFormat="1" x14ac:dyDescent="0.35">
      <c r="G10" s="20"/>
      <c r="H10" s="121"/>
      <c r="I10" s="121"/>
      <c r="J10" s="121"/>
      <c r="K10" s="121"/>
      <c r="L10" s="121"/>
      <c r="M10" s="121"/>
      <c r="N10" s="121"/>
      <c r="O10" s="121"/>
    </row>
    <row r="11" spans="1:15" s="145" customFormat="1" x14ac:dyDescent="0.35">
      <c r="G11" s="20"/>
      <c r="H11" s="121"/>
      <c r="I11" s="121"/>
      <c r="J11" s="121"/>
      <c r="K11" s="121"/>
      <c r="L11" s="121"/>
      <c r="M11" s="121"/>
      <c r="N11" s="121"/>
      <c r="O11" s="121"/>
    </row>
    <row r="12" spans="1:15" s="145" customFormat="1" x14ac:dyDescent="0.35">
      <c r="G12" s="20"/>
      <c r="H12" s="121"/>
      <c r="I12" s="121"/>
      <c r="J12" s="121"/>
      <c r="K12" s="121"/>
      <c r="L12" s="121"/>
      <c r="M12" s="121"/>
      <c r="N12" s="121"/>
      <c r="O12" s="121"/>
    </row>
    <row r="13" spans="1:15" s="145" customFormat="1" x14ac:dyDescent="0.35">
      <c r="G13" s="20"/>
      <c r="H13" s="121"/>
      <c r="I13" s="121"/>
      <c r="J13" s="121"/>
      <c r="K13" s="121"/>
      <c r="L13" s="121"/>
      <c r="M13" s="121"/>
      <c r="N13" s="121"/>
      <c r="O13" s="121"/>
    </row>
    <row r="14" spans="1:15" s="145" customFormat="1" x14ac:dyDescent="0.35">
      <c r="A14" s="188"/>
      <c r="B14" s="4"/>
      <c r="C14" s="20"/>
      <c r="D14" s="4"/>
      <c r="E14" s="20"/>
      <c r="F14" s="4"/>
      <c r="G14" s="20"/>
      <c r="H14" s="121"/>
      <c r="I14" s="121"/>
      <c r="J14" s="121"/>
      <c r="K14" s="121"/>
      <c r="L14" s="121"/>
      <c r="M14" s="121"/>
      <c r="N14" s="121"/>
      <c r="O14" s="121"/>
    </row>
    <row r="15" spans="1:15" s="145" customFormat="1" x14ac:dyDescent="0.35">
      <c r="A15" s="188"/>
      <c r="B15" s="4"/>
      <c r="C15" s="20"/>
      <c r="D15" s="4"/>
      <c r="E15" s="20"/>
      <c r="F15" s="4"/>
      <c r="G15" s="20"/>
      <c r="H15" s="121"/>
      <c r="I15" s="121"/>
      <c r="J15" s="121"/>
      <c r="K15" s="121"/>
      <c r="L15" s="121"/>
      <c r="M15" s="121"/>
      <c r="N15" s="121"/>
      <c r="O15" s="121"/>
    </row>
    <row r="16" spans="1:15" s="145" customFormat="1" x14ac:dyDescent="0.35">
      <c r="A16" s="125"/>
      <c r="B16" s="4"/>
      <c r="C16" s="20"/>
      <c r="D16" s="4"/>
      <c r="E16" s="20"/>
      <c r="F16" s="4"/>
      <c r="G16" s="20"/>
      <c r="H16" s="121"/>
      <c r="I16" s="121"/>
      <c r="J16" s="121"/>
      <c r="K16" s="121"/>
      <c r="L16" s="121"/>
      <c r="M16" s="121"/>
      <c r="N16" s="121"/>
      <c r="O16" s="121"/>
    </row>
    <row r="17" spans="1:15" s="145" customFormat="1" x14ac:dyDescent="0.35">
      <c r="A17" s="125"/>
      <c r="B17" s="4"/>
      <c r="C17" s="20"/>
      <c r="D17" s="4"/>
      <c r="E17" s="20"/>
      <c r="F17" s="4"/>
      <c r="G17" s="20"/>
      <c r="H17" s="121"/>
      <c r="I17" s="121"/>
      <c r="J17" s="121"/>
      <c r="K17" s="121"/>
      <c r="L17" s="121"/>
      <c r="M17" s="121"/>
      <c r="N17" s="121"/>
      <c r="O17" s="121"/>
    </row>
    <row r="18" spans="1:15" s="145" customFormat="1" x14ac:dyDescent="0.35">
      <c r="A18" s="122"/>
      <c r="B18" s="122"/>
      <c r="H18" s="121"/>
      <c r="I18" s="121"/>
      <c r="J18" s="121"/>
      <c r="K18" s="121"/>
      <c r="L18" s="121"/>
      <c r="M18" s="121"/>
      <c r="N18" s="121"/>
      <c r="O18" s="121"/>
    </row>
    <row r="19" spans="1:15" s="145" customFormat="1" x14ac:dyDescent="0.35">
      <c r="A19" s="171"/>
      <c r="H19" s="121"/>
      <c r="I19" s="121"/>
      <c r="J19" s="121"/>
      <c r="K19" s="121"/>
      <c r="L19" s="121"/>
      <c r="M19" s="121"/>
      <c r="N19" s="121"/>
      <c r="O19" s="121"/>
    </row>
    <row r="20" spans="1:15" s="145" customFormat="1" x14ac:dyDescent="0.35">
      <c r="A20" s="118" t="s">
        <v>42</v>
      </c>
      <c r="B20" s="23"/>
      <c r="C20" s="23"/>
      <c r="D20" s="23"/>
      <c r="E20" s="23"/>
      <c r="F20" s="23"/>
      <c r="H20" s="118" t="s">
        <v>42</v>
      </c>
      <c r="I20" s="23"/>
      <c r="J20" s="23"/>
      <c r="K20" s="23"/>
      <c r="L20" s="23"/>
      <c r="M20" s="196"/>
      <c r="N20" s="196"/>
    </row>
    <row r="21" spans="1:15" s="145" customFormat="1" x14ac:dyDescent="0.35">
      <c r="A21" s="23"/>
      <c r="B21" s="23"/>
      <c r="C21" s="23"/>
      <c r="D21" s="23"/>
      <c r="E21" s="23"/>
      <c r="F21" s="23"/>
      <c r="H21" s="23"/>
      <c r="I21" s="23"/>
      <c r="J21" s="23"/>
      <c r="K21" s="23"/>
      <c r="L21" s="23"/>
      <c r="M21" s="196"/>
      <c r="N21" s="196"/>
    </row>
    <row r="22" spans="1:15" s="145" customFormat="1" x14ac:dyDescent="0.35">
      <c r="A22" s="130" t="s">
        <v>67</v>
      </c>
      <c r="B22" s="131"/>
      <c r="C22" s="132"/>
      <c r="D22" s="23"/>
      <c r="E22" s="23"/>
      <c r="F22" s="23"/>
      <c r="H22" s="130" t="s">
        <v>67</v>
      </c>
      <c r="I22" s="131"/>
      <c r="J22" s="132"/>
      <c r="K22" s="23"/>
      <c r="L22" s="23"/>
      <c r="M22" s="196"/>
      <c r="N22" s="196"/>
    </row>
    <row r="23" spans="1:15" s="145" customFormat="1" x14ac:dyDescent="0.35">
      <c r="A23" s="133" t="s">
        <v>68</v>
      </c>
      <c r="B23" s="134"/>
      <c r="C23" s="135"/>
      <c r="D23" s="23"/>
      <c r="E23" s="23"/>
      <c r="F23" s="23"/>
      <c r="H23" s="133" t="s">
        <v>68</v>
      </c>
      <c r="I23" s="134"/>
      <c r="J23" s="135"/>
      <c r="K23" s="23"/>
      <c r="L23" s="23"/>
      <c r="M23" s="196"/>
      <c r="N23" s="196"/>
    </row>
    <row r="24" spans="1:15" s="145" customFormat="1" x14ac:dyDescent="0.35">
      <c r="A24" s="136" t="s">
        <v>48</v>
      </c>
      <c r="B24" s="71" t="s">
        <v>50</v>
      </c>
      <c r="C24" s="137"/>
      <c r="D24" s="23"/>
      <c r="E24" s="23"/>
      <c r="F24" s="23"/>
      <c r="H24" s="136" t="s">
        <v>48</v>
      </c>
      <c r="I24" s="71" t="s">
        <v>50</v>
      </c>
      <c r="J24" s="137"/>
      <c r="K24" s="23"/>
      <c r="L24" s="23"/>
      <c r="M24" s="196"/>
      <c r="N24" s="196"/>
    </row>
    <row r="25" spans="1:15" s="145" customFormat="1" x14ac:dyDescent="0.35">
      <c r="A25" s="136" t="s">
        <v>51</v>
      </c>
      <c r="B25" s="71" t="s">
        <v>53</v>
      </c>
      <c r="C25" s="137"/>
      <c r="D25" s="23"/>
      <c r="E25" s="23"/>
      <c r="F25" s="23"/>
      <c r="H25" s="136" t="s">
        <v>51</v>
      </c>
      <c r="I25" s="71" t="s">
        <v>53</v>
      </c>
      <c r="J25" s="137"/>
      <c r="K25" s="23"/>
      <c r="L25" s="23"/>
      <c r="M25" s="196"/>
      <c r="N25" s="196"/>
    </row>
    <row r="26" spans="1:15" s="145" customFormat="1" x14ac:dyDescent="0.35">
      <c r="A26" s="136" t="s">
        <v>54</v>
      </c>
      <c r="B26" s="71" t="s">
        <v>56</v>
      </c>
      <c r="C26" s="137"/>
      <c r="D26" s="23"/>
      <c r="E26" s="23"/>
      <c r="F26" s="23"/>
      <c r="H26" s="136" t="s">
        <v>54</v>
      </c>
      <c r="I26" s="71" t="s">
        <v>56</v>
      </c>
      <c r="J26" s="137"/>
      <c r="K26" s="23"/>
      <c r="L26" s="23"/>
      <c r="M26" s="196"/>
      <c r="N26" s="196"/>
    </row>
    <row r="27" spans="1:15" s="145" customFormat="1" x14ac:dyDescent="0.35">
      <c r="A27" s="85">
        <v>0</v>
      </c>
      <c r="B27" s="71" t="s">
        <v>57</v>
      </c>
      <c r="C27" s="137"/>
      <c r="D27" s="23"/>
      <c r="E27" s="23"/>
      <c r="F27" s="23"/>
      <c r="H27" s="85">
        <v>0</v>
      </c>
      <c r="I27" s="71" t="s">
        <v>57</v>
      </c>
      <c r="J27" s="137"/>
      <c r="K27" s="23"/>
      <c r="L27" s="23"/>
      <c r="M27" s="196"/>
      <c r="N27" s="196"/>
    </row>
    <row r="28" spans="1:15" s="145" customFormat="1" x14ac:dyDescent="0.35">
      <c r="A28" s="136" t="s">
        <v>58</v>
      </c>
      <c r="B28" s="71" t="s">
        <v>55</v>
      </c>
      <c r="C28" s="137"/>
      <c r="D28" s="23"/>
      <c r="E28" s="23"/>
      <c r="F28" s="23"/>
      <c r="H28" s="136" t="s">
        <v>58</v>
      </c>
      <c r="I28" s="71" t="s">
        <v>55</v>
      </c>
      <c r="J28" s="137"/>
      <c r="K28" s="23"/>
      <c r="L28" s="23"/>
      <c r="M28" s="196"/>
      <c r="N28" s="196"/>
    </row>
    <row r="29" spans="1:15" s="145" customFormat="1" x14ac:dyDescent="0.35">
      <c r="A29" s="136" t="s">
        <v>59</v>
      </c>
      <c r="B29" s="71" t="s">
        <v>52</v>
      </c>
      <c r="C29" s="137"/>
      <c r="D29" s="23"/>
      <c r="E29" s="23"/>
      <c r="F29" s="23"/>
      <c r="H29" s="136" t="s">
        <v>59</v>
      </c>
      <c r="I29" s="71" t="s">
        <v>52</v>
      </c>
      <c r="J29" s="137"/>
      <c r="K29" s="23"/>
      <c r="L29" s="23"/>
      <c r="M29" s="196"/>
      <c r="N29" s="196"/>
    </row>
    <row r="30" spans="1:15" s="145" customFormat="1" x14ac:dyDescent="0.35">
      <c r="A30" s="138" t="s">
        <v>60</v>
      </c>
      <c r="B30" s="87" t="s">
        <v>49</v>
      </c>
      <c r="C30" s="139"/>
      <c r="D30" s="23"/>
      <c r="E30" s="23"/>
      <c r="F30" s="257" t="s">
        <v>14</v>
      </c>
      <c r="G30" s="257"/>
      <c r="H30" s="138" t="s">
        <v>60</v>
      </c>
      <c r="I30" s="87" t="s">
        <v>49</v>
      </c>
      <c r="J30" s="139"/>
      <c r="K30" s="23"/>
      <c r="L30" s="23"/>
      <c r="M30" s="257" t="s">
        <v>14</v>
      </c>
      <c r="N30" s="257"/>
    </row>
    <row r="31" spans="1:15" x14ac:dyDescent="0.35">
      <c r="M31" s="257"/>
      <c r="N31" s="257"/>
    </row>
  </sheetData>
  <mergeCells count="3">
    <mergeCell ref="M31:N31"/>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theme="4" tint="-0.249977111117893"/>
  </sheetPr>
  <dimension ref="A1:AA32"/>
  <sheetViews>
    <sheetView showGridLines="0" view="pageLayout" zoomScale="70" zoomScaleNormal="100" zoomScalePageLayoutView="70" workbookViewId="0">
      <selection activeCell="L1" sqref="L1:N1"/>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 x14ac:dyDescent="0.35">
      <c r="B3" s="101" t="s">
        <v>34</v>
      </c>
      <c r="C3" s="70" t="s">
        <v>16</v>
      </c>
      <c r="D3" s="70" t="s">
        <v>27</v>
      </c>
      <c r="E3" s="70" t="s">
        <v>28</v>
      </c>
      <c r="F3" s="70" t="s">
        <v>35</v>
      </c>
      <c r="G3" s="101" t="s">
        <v>36</v>
      </c>
      <c r="H3" s="70" t="s">
        <v>37</v>
      </c>
      <c r="I3" s="70" t="s">
        <v>38</v>
      </c>
      <c r="P3" s="101" t="s">
        <v>34</v>
      </c>
      <c r="Q3" s="70" t="s">
        <v>16</v>
      </c>
      <c r="R3" s="70" t="s">
        <v>27</v>
      </c>
      <c r="S3" s="70" t="s">
        <v>28</v>
      </c>
      <c r="T3" s="70" t="s">
        <v>35</v>
      </c>
      <c r="U3" s="101" t="s">
        <v>36</v>
      </c>
      <c r="V3" s="70" t="s">
        <v>37</v>
      </c>
      <c r="W3" s="70" t="s">
        <v>38</v>
      </c>
    </row>
    <row r="4" spans="2:27" x14ac:dyDescent="0.35">
      <c r="B4" s="40" t="s">
        <v>0</v>
      </c>
      <c r="C4" s="73">
        <v>-0.17113193446889019</v>
      </c>
      <c r="D4" s="73">
        <v>-0.43358873580680735</v>
      </c>
      <c r="E4" s="73">
        <v>-5.6524933104173725E-2</v>
      </c>
      <c r="F4" s="73">
        <v>-5.2995248556868588E-2</v>
      </c>
      <c r="G4" s="73">
        <v>0.47241869411945947</v>
      </c>
      <c r="H4" s="73">
        <v>0.12119587711743962</v>
      </c>
      <c r="I4" s="75">
        <v>-0.12727394429147365</v>
      </c>
      <c r="P4" s="40" t="s">
        <v>0</v>
      </c>
      <c r="Q4" s="73">
        <v>-0.14941981973514773</v>
      </c>
      <c r="R4" s="73">
        <v>-0.35615536912565182</v>
      </c>
      <c r="S4" s="73">
        <v>-2.8822061858962966E-2</v>
      </c>
      <c r="T4" s="73">
        <v>-7.5410707191523138E-2</v>
      </c>
      <c r="U4" s="73">
        <v>0.47936063103054749</v>
      </c>
      <c r="V4" s="73">
        <v>0.12243349749962384</v>
      </c>
      <c r="W4" s="75">
        <v>-0.10677178138823828</v>
      </c>
    </row>
    <row r="5" spans="2:27" x14ac:dyDescent="0.35">
      <c r="B5" s="40" t="s">
        <v>39</v>
      </c>
      <c r="C5" s="73">
        <v>-0.12669785440606307</v>
      </c>
      <c r="D5" s="73">
        <v>-0.37079118795059895</v>
      </c>
      <c r="E5" s="73">
        <v>-6.7207918834147229E-2</v>
      </c>
      <c r="F5" s="73">
        <v>-6.1009404257669493E-2</v>
      </c>
      <c r="G5" s="73">
        <v>0.47241869411945947</v>
      </c>
      <c r="H5" s="73">
        <v>8.2143425634886746E-2</v>
      </c>
      <c r="I5" s="75">
        <v>-0.10320233462232732</v>
      </c>
      <c r="P5" s="40" t="s">
        <v>39</v>
      </c>
      <c r="Q5" s="73">
        <v>-9.4907766378608871E-2</v>
      </c>
      <c r="R5" s="73">
        <v>-0.32422748952872804</v>
      </c>
      <c r="S5" s="73">
        <v>-7.0367855627527121E-2</v>
      </c>
      <c r="T5" s="73">
        <v>-7.0475725962559535E-2</v>
      </c>
      <c r="U5" s="73">
        <v>0.47936063103054749</v>
      </c>
      <c r="V5" s="73">
        <v>0.11357896532233847</v>
      </c>
      <c r="W5" s="75">
        <v>-8.281031848873667E-2</v>
      </c>
    </row>
    <row r="6" spans="2:27" x14ac:dyDescent="0.35">
      <c r="B6" s="40" t="s">
        <v>40</v>
      </c>
      <c r="C6" s="73">
        <v>-0.22375497029544134</v>
      </c>
      <c r="D6" s="73">
        <v>-0.48410225205290858</v>
      </c>
      <c r="E6" s="73">
        <v>-4.5893716723224509E-2</v>
      </c>
      <c r="F6" s="73">
        <v>-4.1544824119558316E-2</v>
      </c>
      <c r="G6" s="73">
        <v>0.47241869411945947</v>
      </c>
      <c r="H6" s="73">
        <v>0.17192699147053847</v>
      </c>
      <c r="I6" s="75">
        <v>-0.15224414637141129</v>
      </c>
      <c r="P6" s="40" t="s">
        <v>40</v>
      </c>
      <c r="Q6" s="73">
        <v>-0.2166529958669805</v>
      </c>
      <c r="R6" s="73">
        <v>-0.38583640649266848</v>
      </c>
      <c r="S6" s="73">
        <v>1.8365272456195569E-2</v>
      </c>
      <c r="T6" s="73">
        <v>-8.0726692152892104E-2</v>
      </c>
      <c r="U6" s="73">
        <v>0.47936063103054749</v>
      </c>
      <c r="V6" s="73">
        <v>0.13831780747522515</v>
      </c>
      <c r="W6" s="75">
        <v>-0.13518962231295542</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6">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20">
        <v>0.14000000000000001</v>
      </c>
      <c r="D5" s="120">
        <v>0.14733231019229034</v>
      </c>
      <c r="E5" s="120">
        <v>1.0523736442306453</v>
      </c>
      <c r="F5" s="11">
        <v>2.5518571814577062E-2</v>
      </c>
      <c r="G5" s="20"/>
      <c r="H5" s="124"/>
      <c r="I5" s="119" t="s">
        <v>0</v>
      </c>
      <c r="J5" s="120">
        <v>0.18084527480500634</v>
      </c>
      <c r="K5" s="120">
        <v>0.18275341368285228</v>
      </c>
      <c r="L5" s="120">
        <v>1.010551223303475</v>
      </c>
      <c r="M5" s="11">
        <v>5.2479256341145808E-3</v>
      </c>
      <c r="N5" s="20"/>
    </row>
    <row r="6" spans="1:14" s="145" customFormat="1" x14ac:dyDescent="0.35">
      <c r="A6" s="124"/>
      <c r="B6" s="119" t="s">
        <v>7</v>
      </c>
      <c r="C6" s="120">
        <v>0.15686274509803921</v>
      </c>
      <c r="D6" s="120">
        <v>0.16822801339919377</v>
      </c>
      <c r="E6" s="120">
        <v>1.0724535854198602</v>
      </c>
      <c r="F6" s="11">
        <v>3.4960293407575671E-2</v>
      </c>
      <c r="G6" s="20"/>
      <c r="H6" s="124"/>
      <c r="I6" s="119" t="s">
        <v>7</v>
      </c>
      <c r="J6" s="120">
        <v>0.17203365245140703</v>
      </c>
      <c r="K6" s="120">
        <v>0.20096316360909325</v>
      </c>
      <c r="L6" s="120">
        <v>1.1681619307934981</v>
      </c>
      <c r="M6" s="11">
        <v>7.7559673198373313E-2</v>
      </c>
      <c r="N6" s="20"/>
    </row>
    <row r="7" spans="1:14" s="145" customFormat="1" x14ac:dyDescent="0.35">
      <c r="A7" s="188"/>
      <c r="B7" s="119" t="s">
        <v>8</v>
      </c>
      <c r="C7" s="120">
        <v>0.1134020618556701</v>
      </c>
      <c r="D7" s="120">
        <v>0.12376744781662184</v>
      </c>
      <c r="E7" s="120">
        <v>1.0914038580193017</v>
      </c>
      <c r="F7" s="11">
        <v>4.3704546909398512E-2</v>
      </c>
      <c r="G7" s="20"/>
      <c r="H7" s="188"/>
      <c r="I7" s="119" t="s">
        <v>8</v>
      </c>
      <c r="J7" s="120">
        <v>0.19554695062923524</v>
      </c>
      <c r="K7" s="120">
        <v>0.16275510674455981</v>
      </c>
      <c r="L7" s="120">
        <v>0.83230705577787267</v>
      </c>
      <c r="M7" s="11">
        <v>-9.1520110504042407E-2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7">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20">
        <v>0.10238907849829351</v>
      </c>
      <c r="D5" s="120">
        <v>0.11610083412847426</v>
      </c>
      <c r="E5" s="120">
        <v>1.1339181466547652</v>
      </c>
      <c r="F5" s="11">
        <v>6.2756927609759483E-2</v>
      </c>
      <c r="G5" s="20"/>
      <c r="H5" s="124"/>
      <c r="I5" s="119" t="s">
        <v>0</v>
      </c>
      <c r="J5" s="120">
        <v>0.16580310880829016</v>
      </c>
      <c r="K5" s="120">
        <v>0.1564738920157932</v>
      </c>
      <c r="L5" s="120">
        <v>0.94373316122025275</v>
      </c>
      <c r="M5" s="11">
        <v>-2.8947820566287863E-2</v>
      </c>
      <c r="N5" s="20"/>
    </row>
    <row r="6" spans="1:14" s="145" customFormat="1" x14ac:dyDescent="0.35">
      <c r="A6" s="124"/>
      <c r="B6" s="119" t="s">
        <v>7</v>
      </c>
      <c r="C6" s="120">
        <v>9.7560975609756101E-2</v>
      </c>
      <c r="D6" s="120">
        <v>0.12090127482952862</v>
      </c>
      <c r="E6" s="120">
        <v>1.2392380670026684</v>
      </c>
      <c r="F6" s="11">
        <v>0.10683904964285496</v>
      </c>
      <c r="G6" s="20"/>
      <c r="H6" s="124"/>
      <c r="I6" s="119" t="s">
        <v>7</v>
      </c>
      <c r="J6" s="120">
        <v>0.1669578238083354</v>
      </c>
      <c r="K6" s="120">
        <v>0.16006059297051492</v>
      </c>
      <c r="L6" s="120">
        <v>0.95868878330770302</v>
      </c>
      <c r="M6" s="11">
        <v>-2.1091261176537257E-2</v>
      </c>
      <c r="N6" s="20"/>
    </row>
    <row r="7" spans="1:14" s="145" customFormat="1" x14ac:dyDescent="0.35">
      <c r="A7" s="188"/>
      <c r="B7" s="119" t="s">
        <v>8</v>
      </c>
      <c r="C7" s="120">
        <v>0.10852713178294573</v>
      </c>
      <c r="D7" s="120">
        <v>0.11091909882232463</v>
      </c>
      <c r="E7" s="120">
        <v>1.0220402677199913</v>
      </c>
      <c r="F7" s="11">
        <v>1.0900014243951595E-2</v>
      </c>
      <c r="G7" s="20"/>
      <c r="H7" s="188"/>
      <c r="I7" s="119" t="s">
        <v>8</v>
      </c>
      <c r="J7" s="120">
        <v>0.16399217221135029</v>
      </c>
      <c r="K7" s="120">
        <v>0.15268115628915871</v>
      </c>
      <c r="L7" s="120">
        <v>0.93102709861288901</v>
      </c>
      <c r="M7" s="11">
        <v>-3.5718246231063233E-2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8">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20">
        <v>0.17708333333333334</v>
      </c>
      <c r="D5" s="120">
        <v>0.10377241422100887</v>
      </c>
      <c r="E5" s="120">
        <v>0.5860089273656971</v>
      </c>
      <c r="F5" s="11">
        <v>-0.26102694978011676</v>
      </c>
      <c r="G5" s="20"/>
      <c r="H5" s="124"/>
      <c r="I5" s="119" t="s">
        <v>0</v>
      </c>
      <c r="J5" s="120">
        <v>0.16681943171402383</v>
      </c>
      <c r="K5" s="120">
        <v>0.14541544689002131</v>
      </c>
      <c r="L5" s="120">
        <v>0.87169369536820462</v>
      </c>
      <c r="M5" s="11">
        <v>-6.8550909237611535E-2</v>
      </c>
      <c r="N5" s="20"/>
    </row>
    <row r="6" spans="1:14" s="145" customFormat="1" x14ac:dyDescent="0.35">
      <c r="A6" s="124"/>
      <c r="B6" s="119" t="s">
        <v>7</v>
      </c>
      <c r="C6" s="120">
        <v>0.18110236220472442</v>
      </c>
      <c r="D6" s="120">
        <v>0.10603608463705569</v>
      </c>
      <c r="E6" s="120">
        <v>0.5855035977785249</v>
      </c>
      <c r="F6" s="11">
        <v>-0.26142886260380149</v>
      </c>
      <c r="G6" s="20"/>
      <c r="H6" s="124"/>
      <c r="I6" s="119" t="s">
        <v>7</v>
      </c>
      <c r="J6" s="120">
        <v>0.16385592338122007</v>
      </c>
      <c r="K6" s="120">
        <v>0.14669702394469628</v>
      </c>
      <c r="L6" s="120">
        <v>0.89528056671712353</v>
      </c>
      <c r="M6" s="11">
        <v>-5.5252734144931592E-2</v>
      </c>
      <c r="N6" s="20"/>
    </row>
    <row r="7" spans="1:14" s="145" customFormat="1" x14ac:dyDescent="0.35">
      <c r="A7" s="188"/>
      <c r="B7" s="119" t="s">
        <v>8</v>
      </c>
      <c r="C7" s="120">
        <v>0.16923076923076924</v>
      </c>
      <c r="D7" s="120">
        <v>0.10134396501832679</v>
      </c>
      <c r="E7" s="120">
        <v>0.59885070238102189</v>
      </c>
      <c r="F7" s="11">
        <v>-0.25089853419183128</v>
      </c>
      <c r="G7" s="20"/>
      <c r="H7" s="188"/>
      <c r="I7" s="119" t="s">
        <v>8</v>
      </c>
      <c r="J7" s="120">
        <v>0.17184191954834158</v>
      </c>
      <c r="K7" s="120">
        <v>0.14407830563444857</v>
      </c>
      <c r="L7" s="120">
        <v>0.83843515024235571</v>
      </c>
      <c r="M7" s="11">
        <v>-8.788172361496982E-2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9">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20">
        <v>0.10057471264367816</v>
      </c>
      <c r="D5" s="120">
        <v>9.6008194685870379E-2</v>
      </c>
      <c r="E5" s="120">
        <v>0.95459576430522541</v>
      </c>
      <c r="F5" s="11">
        <v>-2.3229476152535122E-2</v>
      </c>
      <c r="G5" s="20"/>
      <c r="H5" s="124"/>
      <c r="I5" s="119" t="s">
        <v>0</v>
      </c>
      <c r="J5" s="120">
        <v>0.1514360313315927</v>
      </c>
      <c r="K5" s="120">
        <v>0.13738995128379489</v>
      </c>
      <c r="L5" s="120">
        <v>0.90724743692574894</v>
      </c>
      <c r="M5" s="11">
        <v>-4.8631635978893861E-2</v>
      </c>
      <c r="N5" s="20"/>
    </row>
    <row r="6" spans="1:14" s="145" customFormat="1" x14ac:dyDescent="0.35">
      <c r="A6" s="124"/>
      <c r="B6" s="119" t="s">
        <v>7</v>
      </c>
      <c r="C6" s="120">
        <v>9.9547511312217188E-2</v>
      </c>
      <c r="D6" s="120">
        <v>9.6483318304779075E-2</v>
      </c>
      <c r="E6" s="120">
        <v>0.96921878842528075</v>
      </c>
      <c r="F6" s="11">
        <v>-1.5631179102924442E-2</v>
      </c>
      <c r="G6" s="20"/>
      <c r="H6" s="124"/>
      <c r="I6" s="119" t="s">
        <v>7</v>
      </c>
      <c r="J6" s="120">
        <v>0.15790703106750759</v>
      </c>
      <c r="K6" s="120">
        <v>0.13696677689672748</v>
      </c>
      <c r="L6" s="120">
        <v>0.86738871582084376</v>
      </c>
      <c r="M6" s="11">
        <v>-7.1014290198741392E-2</v>
      </c>
      <c r="N6" s="20"/>
    </row>
    <row r="7" spans="1:14" s="145" customFormat="1" x14ac:dyDescent="0.35">
      <c r="A7" s="188"/>
      <c r="B7" s="119" t="s">
        <v>8</v>
      </c>
      <c r="C7" s="120">
        <v>0.10236220472440945</v>
      </c>
      <c r="D7" s="120">
        <v>9.5500930620627686E-2</v>
      </c>
      <c r="E7" s="120">
        <v>0.93297062990920898</v>
      </c>
      <c r="F7" s="11">
        <v>-3.4676869401755628E-2</v>
      </c>
      <c r="G7" s="20"/>
      <c r="H7" s="188"/>
      <c r="I7" s="119" t="s">
        <v>8</v>
      </c>
      <c r="J7" s="120">
        <v>0.14218958611481977</v>
      </c>
      <c r="K7" s="120">
        <v>0.13782835461223689</v>
      </c>
      <c r="L7" s="120">
        <v>0.96932805262502741</v>
      </c>
      <c r="M7" s="11">
        <v>-1.5574828852962463E-2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20">
        <v>0.11023622047244094</v>
      </c>
      <c r="D5" s="120">
        <v>9.1482352941176473E-2</v>
      </c>
      <c r="E5" s="120">
        <v>0.82987563025210087</v>
      </c>
      <c r="F5" s="11">
        <v>-9.2970454896140309E-2</v>
      </c>
      <c r="G5" s="20"/>
      <c r="H5" s="124"/>
      <c r="I5" s="119" t="s">
        <v>0</v>
      </c>
      <c r="J5" s="120">
        <v>0.13842975206611571</v>
      </c>
      <c r="K5" s="120">
        <v>0.13291094173026025</v>
      </c>
      <c r="L5" s="120">
        <v>0.96013277309620826</v>
      </c>
      <c r="M5" s="11">
        <v>-2.0339044094864089E-2</v>
      </c>
      <c r="N5" s="20"/>
    </row>
    <row r="6" spans="1:14" s="145" customFormat="1" x14ac:dyDescent="0.35">
      <c r="A6" s="124"/>
      <c r="B6" s="119" t="s">
        <v>7</v>
      </c>
      <c r="C6" s="120">
        <v>8.7866108786610872E-2</v>
      </c>
      <c r="D6" s="120">
        <v>9.3285618972523812E-2</v>
      </c>
      <c r="E6" s="120">
        <v>1.0616791873539615</v>
      </c>
      <c r="F6" s="11">
        <v>2.991696658349785E-2</v>
      </c>
      <c r="G6" s="20"/>
      <c r="H6" s="124"/>
      <c r="I6" s="119" t="s">
        <v>7</v>
      </c>
      <c r="J6" s="120">
        <v>0.13839389030317056</v>
      </c>
      <c r="K6" s="120">
        <v>0.13283266279243033</v>
      </c>
      <c r="L6" s="120">
        <v>0.95981594636470147</v>
      </c>
      <c r="M6" s="11">
        <v>-2.0503993607071447E-2</v>
      </c>
      <c r="N6" s="20"/>
    </row>
    <row r="7" spans="1:14" s="145" customFormat="1" x14ac:dyDescent="0.35">
      <c r="A7" s="188"/>
      <c r="B7" s="119" t="s">
        <v>8</v>
      </c>
      <c r="C7" s="120">
        <v>0.14788732394366197</v>
      </c>
      <c r="D7" s="120">
        <v>8.9550298934234468E-2</v>
      </c>
      <c r="E7" s="120">
        <v>0.60553059279339494</v>
      </c>
      <c r="F7" s="11">
        <v>-0.24569410821396076</v>
      </c>
      <c r="G7" s="20"/>
      <c r="H7" s="188"/>
      <c r="I7" s="119" t="s">
        <v>8</v>
      </c>
      <c r="J7" s="120">
        <v>0.13847502191060473</v>
      </c>
      <c r="K7" s="120">
        <v>0.13299188600343295</v>
      </c>
      <c r="L7" s="120">
        <v>0.96040342993618355</v>
      </c>
      <c r="M7" s="11">
        <v>-2.0198174242689104E-2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1">
    <tabColor rgb="FFFF0000"/>
  </sheetPr>
  <dimension ref="A1:N32"/>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51">
        <v>9.0090090090090086E-2</v>
      </c>
      <c r="D5" s="151">
        <v>8.7247907594428492E-2</v>
      </c>
      <c r="E5" s="151">
        <v>0.96845177429815632</v>
      </c>
      <c r="F5" s="151">
        <v>-1.6026923348473776E-2</v>
      </c>
      <c r="G5" s="20"/>
      <c r="H5" s="124"/>
      <c r="I5" s="119" t="s">
        <v>0</v>
      </c>
      <c r="J5" s="151">
        <v>0.1333667585861118</v>
      </c>
      <c r="K5" s="151">
        <v>0.13350020359769096</v>
      </c>
      <c r="L5" s="151">
        <v>1.0010005867503557</v>
      </c>
      <c r="M5" s="151">
        <v>5.000432068741345E-4</v>
      </c>
      <c r="N5" s="20"/>
    </row>
    <row r="6" spans="1:14" s="145" customFormat="1" x14ac:dyDescent="0.35">
      <c r="A6" s="124"/>
      <c r="B6" s="119" t="s">
        <v>7</v>
      </c>
      <c r="C6" s="151">
        <v>7.4999999999999997E-2</v>
      </c>
      <c r="D6" s="151">
        <v>8.6374768532345741E-2</v>
      </c>
      <c r="E6" s="151">
        <v>1.1516635804312767</v>
      </c>
      <c r="F6" s="151">
        <v>7.048666055911823E-2</v>
      </c>
      <c r="G6" s="20"/>
      <c r="H6" s="124"/>
      <c r="I6" s="119" t="s">
        <v>7</v>
      </c>
      <c r="J6" s="151">
        <v>0.130879345603272</v>
      </c>
      <c r="K6" s="151">
        <v>0.1314479064032143</v>
      </c>
      <c r="L6" s="151">
        <v>1.004344159862059</v>
      </c>
      <c r="M6" s="151">
        <v>2.1673722253159333E-3</v>
      </c>
      <c r="N6" s="20"/>
    </row>
    <row r="7" spans="1:14" s="145" customFormat="1" x14ac:dyDescent="0.35">
      <c r="A7" s="188"/>
      <c r="B7" s="119" t="s">
        <v>8</v>
      </c>
      <c r="C7" s="151">
        <v>0.11585365853658537</v>
      </c>
      <c r="D7" s="151">
        <v>8.8182632050134283E-2</v>
      </c>
      <c r="E7" s="151">
        <v>0.76115535032747483</v>
      </c>
      <c r="F7" s="151">
        <v>-0.13561816090108891</v>
      </c>
      <c r="G7" s="20"/>
      <c r="H7" s="188"/>
      <c r="I7" s="119" t="s">
        <v>8</v>
      </c>
      <c r="J7" s="151">
        <v>0.13730569948186527</v>
      </c>
      <c r="K7" s="151">
        <v>0.13561480616903446</v>
      </c>
      <c r="L7" s="151">
        <v>0.98768519209900574</v>
      </c>
      <c r="M7" s="151">
        <v>-6.1955524697498987E-3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6" t="s">
        <v>42</v>
      </c>
      <c r="I20"/>
      <c r="J20"/>
      <c r="K20"/>
      <c r="L20" s="23"/>
      <c r="M20" s="146"/>
      <c r="N20" s="146"/>
    </row>
    <row r="21" spans="1:14" s="145" customFormat="1" x14ac:dyDescent="0.35">
      <c r="A21" s="23"/>
      <c r="B21" s="23"/>
      <c r="C21" s="23"/>
      <c r="D21" s="23"/>
      <c r="E21" s="23"/>
      <c r="F21" s="23"/>
      <c r="H21" s="6"/>
      <c r="I21"/>
      <c r="J21"/>
      <c r="K21"/>
      <c r="L21" s="23"/>
      <c r="M21" s="146"/>
      <c r="N21" s="146"/>
    </row>
    <row r="22" spans="1:14" s="145" customFormat="1" x14ac:dyDescent="0.35">
      <c r="A22" s="130" t="s">
        <v>67</v>
      </c>
      <c r="B22" s="131"/>
      <c r="C22" s="132"/>
      <c r="D22" s="23"/>
      <c r="E22" s="23"/>
      <c r="F22" s="23"/>
      <c r="H22"/>
      <c r="I22"/>
      <c r="J22"/>
      <c r="K22"/>
      <c r="L22" s="23"/>
      <c r="M22" s="146"/>
      <c r="N22" s="146"/>
    </row>
    <row r="23" spans="1:14" s="145" customFormat="1" x14ac:dyDescent="0.35">
      <c r="A23" s="133" t="s">
        <v>68</v>
      </c>
      <c r="B23" s="134"/>
      <c r="C23" s="135"/>
      <c r="D23" s="23"/>
      <c r="E23" s="23"/>
      <c r="F23" s="23"/>
      <c r="H23"/>
      <c r="I23"/>
      <c r="J23"/>
      <c r="K23"/>
      <c r="L23" s="23"/>
      <c r="M23" s="146"/>
      <c r="N23" s="146"/>
    </row>
    <row r="24" spans="1:14" s="145" customFormat="1" x14ac:dyDescent="0.35">
      <c r="A24" s="136" t="s">
        <v>48</v>
      </c>
      <c r="B24" s="71" t="s">
        <v>50</v>
      </c>
      <c r="C24" s="137"/>
      <c r="D24" s="23"/>
      <c r="E24" s="23"/>
      <c r="F24" s="23"/>
      <c r="H24" s="194" t="s">
        <v>85</v>
      </c>
      <c r="I24" s="131"/>
      <c r="J24" s="131"/>
      <c r="K24" s="133"/>
      <c r="L24" s="23"/>
      <c r="M24" s="146"/>
      <c r="N24" s="146"/>
    </row>
    <row r="25" spans="1:14" s="145" customFormat="1" x14ac:dyDescent="0.35">
      <c r="A25" s="136" t="s">
        <v>51</v>
      </c>
      <c r="B25" s="71" t="s">
        <v>53</v>
      </c>
      <c r="C25" s="137"/>
      <c r="D25" s="23"/>
      <c r="E25" s="23"/>
      <c r="F25" s="23"/>
      <c r="H25" s="133" t="s">
        <v>86</v>
      </c>
      <c r="I25" s="134"/>
      <c r="J25" s="134"/>
      <c r="K25" s="133"/>
      <c r="L25" s="23"/>
      <c r="M25" s="146"/>
      <c r="N25" s="146"/>
    </row>
    <row r="26" spans="1:14" s="145" customFormat="1" x14ac:dyDescent="0.35">
      <c r="A26" s="136" t="s">
        <v>54</v>
      </c>
      <c r="B26" s="71" t="s">
        <v>56</v>
      </c>
      <c r="C26" s="137"/>
      <c r="D26" s="23"/>
      <c r="E26" s="23"/>
      <c r="F26" s="23"/>
      <c r="H26" s="136" t="s">
        <v>48</v>
      </c>
      <c r="I26" s="71" t="s">
        <v>50</v>
      </c>
      <c r="J26" s="71"/>
      <c r="K26" s="136"/>
      <c r="L26" s="23"/>
      <c r="M26" s="146"/>
      <c r="N26" s="146"/>
    </row>
    <row r="27" spans="1:14" s="145" customFormat="1" x14ac:dyDescent="0.35">
      <c r="A27" s="85">
        <v>0</v>
      </c>
      <c r="B27" s="71" t="s">
        <v>57</v>
      </c>
      <c r="C27" s="137"/>
      <c r="D27" s="23"/>
      <c r="E27" s="23"/>
      <c r="F27" s="23"/>
      <c r="H27" s="136" t="s">
        <v>51</v>
      </c>
      <c r="I27" s="71" t="s">
        <v>53</v>
      </c>
      <c r="J27" s="71"/>
      <c r="K27" s="136"/>
      <c r="L27" s="23"/>
      <c r="M27" s="146"/>
      <c r="N27" s="146"/>
    </row>
    <row r="28" spans="1:14" s="145" customFormat="1" x14ac:dyDescent="0.35">
      <c r="A28" s="136" t="s">
        <v>58</v>
      </c>
      <c r="B28" s="71" t="s">
        <v>55</v>
      </c>
      <c r="C28" s="137"/>
      <c r="D28" s="23"/>
      <c r="E28" s="23"/>
      <c r="F28" s="23"/>
      <c r="H28" s="136" t="s">
        <v>54</v>
      </c>
      <c r="I28" s="71" t="s">
        <v>56</v>
      </c>
      <c r="J28" s="71"/>
      <c r="K28" s="136"/>
      <c r="L28" s="23"/>
      <c r="M28" s="146"/>
      <c r="N28" s="146"/>
    </row>
    <row r="29" spans="1:14" s="145" customFormat="1" x14ac:dyDescent="0.35">
      <c r="A29" s="136" t="s">
        <v>59</v>
      </c>
      <c r="B29" s="71" t="s">
        <v>52</v>
      </c>
      <c r="C29" s="137"/>
      <c r="D29" s="23"/>
      <c r="E29" s="23"/>
      <c r="F29" s="23"/>
      <c r="H29" s="85">
        <v>0</v>
      </c>
      <c r="I29" s="71" t="s">
        <v>57</v>
      </c>
      <c r="J29" s="71"/>
      <c r="K29" s="85"/>
      <c r="L29" s="23"/>
      <c r="M29" s="146"/>
      <c r="N29" s="146"/>
    </row>
    <row r="30" spans="1:14" s="145" customFormat="1" x14ac:dyDescent="0.35">
      <c r="A30" s="138" t="s">
        <v>60</v>
      </c>
      <c r="B30" s="87" t="s">
        <v>49</v>
      </c>
      <c r="C30" s="139"/>
      <c r="D30" s="23"/>
      <c r="E30" s="23"/>
      <c r="F30" s="257" t="s">
        <v>14</v>
      </c>
      <c r="G30" s="257"/>
      <c r="H30" s="136" t="s">
        <v>58</v>
      </c>
      <c r="I30" s="71" t="s">
        <v>55</v>
      </c>
      <c r="J30" s="71"/>
      <c r="K30" s="136"/>
      <c r="L30" s="23"/>
      <c r="M30" s="257" t="s">
        <v>14</v>
      </c>
      <c r="N30" s="257"/>
    </row>
    <row r="31" spans="1:14" x14ac:dyDescent="0.35">
      <c r="H31" s="136" t="s">
        <v>59</v>
      </c>
      <c r="I31" s="71" t="s">
        <v>52</v>
      </c>
      <c r="J31" s="71"/>
      <c r="K31" s="136"/>
      <c r="M31" s="257"/>
      <c r="N31" s="257"/>
    </row>
    <row r="32" spans="1:14" x14ac:dyDescent="0.35">
      <c r="H32" s="138" t="s">
        <v>60</v>
      </c>
      <c r="I32" s="87" t="s">
        <v>49</v>
      </c>
      <c r="J32" s="87"/>
      <c r="K32" s="136"/>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2">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83</v>
      </c>
      <c r="F3" s="261"/>
      <c r="G3" s="21"/>
      <c r="H3" s="73"/>
      <c r="I3" s="117"/>
      <c r="J3" s="261" t="s">
        <v>61</v>
      </c>
      <c r="K3" s="261"/>
      <c r="L3" s="261" t="s">
        <v>81</v>
      </c>
      <c r="M3" s="261"/>
      <c r="N3" s="21"/>
    </row>
    <row r="4" spans="1:14" s="145" customFormat="1" ht="20" x14ac:dyDescent="0.35">
      <c r="B4" s="118"/>
      <c r="C4" s="13" t="s">
        <v>84</v>
      </c>
      <c r="D4" s="13" t="s">
        <v>73</v>
      </c>
      <c r="E4" s="13" t="s">
        <v>65</v>
      </c>
      <c r="F4" s="13" t="s">
        <v>66</v>
      </c>
      <c r="G4" s="19"/>
      <c r="H4" s="73"/>
      <c r="I4" s="118"/>
      <c r="J4" s="13" t="s">
        <v>82</v>
      </c>
      <c r="K4" s="13" t="s">
        <v>73</v>
      </c>
      <c r="L4" s="13" t="s">
        <v>65</v>
      </c>
      <c r="M4" s="13" t="s">
        <v>66</v>
      </c>
      <c r="N4" s="19"/>
    </row>
    <row r="5" spans="1:14" s="145" customFormat="1" x14ac:dyDescent="0.35">
      <c r="B5" s="119" t="s">
        <v>0</v>
      </c>
      <c r="C5" s="151">
        <v>0.11067961165048544</v>
      </c>
      <c r="D5" s="151">
        <v>9.1432819178591335E-2</v>
      </c>
      <c r="E5" s="151">
        <v>0.82610354170130762</v>
      </c>
      <c r="F5" s="151">
        <v>-9.5228147981510469E-2</v>
      </c>
      <c r="G5" s="20"/>
      <c r="H5" s="124"/>
      <c r="I5" s="119" t="s">
        <v>0</v>
      </c>
      <c r="J5" s="41">
        <v>0.13766109785202865</v>
      </c>
      <c r="K5" s="41">
        <v>0.13514794106048542</v>
      </c>
      <c r="L5" s="41">
        <v>0.98174388530415024</v>
      </c>
      <c r="M5" s="41">
        <v>-9.2121463480876464E-3</v>
      </c>
      <c r="N5" s="20"/>
    </row>
    <row r="6" spans="1:14" s="145" customFormat="1" x14ac:dyDescent="0.35">
      <c r="A6" s="124"/>
      <c r="B6" s="119" t="s">
        <v>7</v>
      </c>
      <c r="C6" s="151">
        <v>0.12290502793296089</v>
      </c>
      <c r="D6" s="151">
        <v>9.1138480024031243E-2</v>
      </c>
      <c r="E6" s="151">
        <v>0.74153581474098151</v>
      </c>
      <c r="F6" s="151">
        <v>-0.14841163935377333</v>
      </c>
      <c r="G6" s="20"/>
      <c r="H6" s="124"/>
      <c r="I6" s="119" t="s">
        <v>7</v>
      </c>
      <c r="J6" s="41">
        <v>0.13797019162526614</v>
      </c>
      <c r="K6" s="41">
        <v>0.13141929876086136</v>
      </c>
      <c r="L6" s="41">
        <v>0.95251950593649015</v>
      </c>
      <c r="M6" s="41">
        <v>-2.4317551716717345E-2</v>
      </c>
      <c r="N6" s="20"/>
    </row>
    <row r="7" spans="1:14" s="145" customFormat="1" x14ac:dyDescent="0.35">
      <c r="A7" s="188"/>
      <c r="B7" s="119" t="s">
        <v>8</v>
      </c>
      <c r="C7" s="151">
        <v>8.2802547770700632E-2</v>
      </c>
      <c r="D7" s="151">
        <v>9.1746052042708262E-2</v>
      </c>
      <c r="E7" s="151">
        <v>1.108010013131169</v>
      </c>
      <c r="F7" s="151">
        <v>5.1237903263435913E-2</v>
      </c>
      <c r="G7" s="20"/>
      <c r="H7" s="188"/>
      <c r="I7" s="119" t="s">
        <v>8</v>
      </c>
      <c r="J7" s="41">
        <v>0.13702623906705538</v>
      </c>
      <c r="K7" s="41">
        <v>0.13895862135875234</v>
      </c>
      <c r="L7" s="41">
        <v>1.0141022792777032</v>
      </c>
      <c r="M7" s="41">
        <v>7.0017691865980058E-3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30"/>
  <sheetViews>
    <sheetView showGridLines="0" view="pageLayout" zoomScale="69" zoomScaleNormal="100" zoomScalePageLayoutView="69" workbookViewId="0">
      <selection activeCell="F29" sqref="F29:G29"/>
    </sheetView>
  </sheetViews>
  <sheetFormatPr baseColWidth="10" defaultColWidth="11.453125" defaultRowHeight="14.5" x14ac:dyDescent="0.35"/>
  <cols>
    <col min="1" max="14" width="12.54296875" customWidth="1"/>
  </cols>
  <sheetData>
    <row r="1" spans="2:15" s="145" customFormat="1" x14ac:dyDescent="0.35">
      <c r="H1" s="121"/>
      <c r="I1" s="121"/>
      <c r="J1" s="121"/>
      <c r="K1" s="121"/>
      <c r="L1" s="121"/>
      <c r="M1" s="121"/>
      <c r="N1" s="121"/>
      <c r="O1" s="121"/>
    </row>
    <row r="2" spans="2:15" s="145" customFormat="1" x14ac:dyDescent="0.35">
      <c r="B2" s="209"/>
      <c r="C2" s="262" t="s">
        <v>61</v>
      </c>
      <c r="D2" s="262"/>
      <c r="E2" s="262" t="s">
        <v>87</v>
      </c>
      <c r="F2" s="262"/>
      <c r="H2" s="121"/>
      <c r="I2" s="235"/>
      <c r="J2" s="235" t="s">
        <v>61</v>
      </c>
      <c r="K2" s="235"/>
      <c r="L2" s="235" t="s">
        <v>87</v>
      </c>
      <c r="M2" s="235"/>
      <c r="N2" s="121"/>
      <c r="O2" s="121"/>
    </row>
    <row r="3" spans="2:15" s="145" customFormat="1" ht="20" x14ac:dyDescent="0.35">
      <c r="B3" s="204"/>
      <c r="C3" s="207" t="s">
        <v>88</v>
      </c>
      <c r="D3" s="207" t="s">
        <v>64</v>
      </c>
      <c r="E3" s="207" t="s">
        <v>65</v>
      </c>
      <c r="F3" s="207" t="s">
        <v>66</v>
      </c>
      <c r="H3" s="121"/>
      <c r="I3" s="235"/>
      <c r="J3" s="235" t="s">
        <v>88</v>
      </c>
      <c r="K3" s="235" t="s">
        <v>64</v>
      </c>
      <c r="L3" s="235" t="s">
        <v>65</v>
      </c>
      <c r="M3" s="235" t="s">
        <v>66</v>
      </c>
      <c r="N3" s="121"/>
      <c r="O3" s="121"/>
    </row>
    <row r="4" spans="2:15" s="145" customFormat="1" x14ac:dyDescent="0.35">
      <c r="B4" s="227" t="s">
        <v>0</v>
      </c>
      <c r="C4" s="205">
        <v>0.28833730023801429</v>
      </c>
      <c r="D4" s="205">
        <v>0.1587824621588276</v>
      </c>
      <c r="E4" s="205">
        <v>1.8159266226114759</v>
      </c>
      <c r="F4" s="206">
        <v>0.28975422017736729</v>
      </c>
      <c r="H4" s="121"/>
      <c r="I4" s="236" t="s">
        <v>0</v>
      </c>
      <c r="J4" s="235">
        <v>0.33193277310924368</v>
      </c>
      <c r="K4" s="235">
        <v>0.19703840485094407</v>
      </c>
      <c r="L4" s="235">
        <v>1.6846095224956004</v>
      </c>
      <c r="M4" s="206">
        <v>0.25501269989506359</v>
      </c>
      <c r="N4" s="121"/>
      <c r="O4" s="121"/>
    </row>
    <row r="5" spans="2:15" s="145" customFormat="1" x14ac:dyDescent="0.35">
      <c r="B5" s="227" t="s">
        <v>7</v>
      </c>
      <c r="C5" s="205">
        <v>0.33048259010384851</v>
      </c>
      <c r="D5" s="205">
        <v>0.16666831874547744</v>
      </c>
      <c r="E5" s="205">
        <v>1.9828758854196828</v>
      </c>
      <c r="F5" s="206">
        <v>0.32950612870752916</v>
      </c>
      <c r="H5" s="121"/>
      <c r="I5" s="236" t="s">
        <v>7</v>
      </c>
      <c r="J5" s="235">
        <v>0.33447454191887377</v>
      </c>
      <c r="K5" s="235">
        <v>0.20373470081186004</v>
      </c>
      <c r="L5" s="235">
        <v>1.641716117018996</v>
      </c>
      <c r="M5" s="206">
        <v>0.2429163803350417</v>
      </c>
      <c r="N5" s="121"/>
      <c r="O5" s="121"/>
    </row>
    <row r="6" spans="2:15" s="145" customFormat="1" x14ac:dyDescent="0.35">
      <c r="B6" s="227" t="s">
        <v>8</v>
      </c>
      <c r="C6" s="205">
        <v>0.23542944785276074</v>
      </c>
      <c r="D6" s="205">
        <v>0.15070606986589241</v>
      </c>
      <c r="E6" s="205">
        <v>1.5621762817002689</v>
      </c>
      <c r="F6" s="206">
        <v>0.21941358434838321</v>
      </c>
      <c r="H6" s="121"/>
      <c r="I6" s="236" t="s">
        <v>8</v>
      </c>
      <c r="J6" s="235">
        <v>0.32856422084474557</v>
      </c>
      <c r="K6" s="235">
        <v>0.19018710760363799</v>
      </c>
      <c r="L6" s="235">
        <v>1.7275840880313205</v>
      </c>
      <c r="M6" s="206">
        <v>0.26675037855806905</v>
      </c>
      <c r="N6" s="121"/>
      <c r="O6" s="121"/>
    </row>
    <row r="7" spans="2:15" s="145" customFormat="1" x14ac:dyDescent="0.35">
      <c r="H7" s="121"/>
      <c r="I7" s="121"/>
      <c r="J7" s="121"/>
      <c r="K7" s="121"/>
      <c r="L7" s="121"/>
      <c r="M7" s="121"/>
      <c r="N7" s="121"/>
      <c r="O7" s="121"/>
    </row>
    <row r="8" spans="2:15" s="145" customFormat="1" x14ac:dyDescent="0.35">
      <c r="H8" s="121"/>
      <c r="I8" s="121"/>
      <c r="J8" s="121"/>
      <c r="K8" s="121"/>
      <c r="L8" s="121"/>
      <c r="M8" s="121"/>
      <c r="N8" s="121"/>
      <c r="O8" s="121"/>
    </row>
    <row r="9" spans="2:15" s="145" customFormat="1" x14ac:dyDescent="0.35">
      <c r="H9" s="121"/>
      <c r="I9" s="121"/>
      <c r="J9" s="121"/>
      <c r="K9" s="121"/>
      <c r="L9" s="121"/>
      <c r="M9" s="121"/>
      <c r="N9" s="121"/>
      <c r="O9" s="121"/>
    </row>
    <row r="10" spans="2:15" s="145" customFormat="1" x14ac:dyDescent="0.35">
      <c r="H10" s="121"/>
      <c r="I10" s="121"/>
      <c r="J10" s="121"/>
      <c r="K10" s="121"/>
      <c r="L10" s="121"/>
      <c r="M10" s="121"/>
      <c r="N10" s="121"/>
      <c r="O10" s="121"/>
    </row>
    <row r="11" spans="2:15" s="145" customFormat="1" x14ac:dyDescent="0.35">
      <c r="H11" s="121"/>
      <c r="I11" s="121"/>
      <c r="J11" s="121"/>
      <c r="K11" s="121"/>
      <c r="L11" s="121"/>
      <c r="M11" s="121"/>
      <c r="N11" s="121"/>
      <c r="O11" s="121"/>
    </row>
    <row r="12" spans="2:15" s="145" customFormat="1" x14ac:dyDescent="0.35">
      <c r="H12" s="121"/>
      <c r="I12" s="121"/>
      <c r="J12" s="121"/>
      <c r="K12" s="121"/>
      <c r="L12" s="121"/>
      <c r="M12" s="121"/>
      <c r="N12" s="121"/>
      <c r="O12" s="121"/>
    </row>
    <row r="13" spans="2:15" s="145" customFormat="1" x14ac:dyDescent="0.35">
      <c r="H13" s="121"/>
      <c r="I13" s="121"/>
      <c r="J13" s="121"/>
      <c r="K13" s="121"/>
      <c r="L13" s="121"/>
      <c r="M13" s="121"/>
      <c r="N13" s="121"/>
      <c r="O13" s="121"/>
    </row>
    <row r="14" spans="2:15" s="145" customFormat="1" x14ac:dyDescent="0.35">
      <c r="H14" s="121"/>
      <c r="I14" s="121"/>
      <c r="J14" s="121"/>
      <c r="K14" s="121"/>
      <c r="L14" s="121"/>
      <c r="M14" s="121"/>
      <c r="N14" s="121"/>
      <c r="O14" s="121"/>
    </row>
    <row r="15" spans="2:15" s="145" customFormat="1" x14ac:dyDescent="0.35">
      <c r="H15" s="121"/>
      <c r="I15" s="121"/>
      <c r="J15" s="121"/>
      <c r="K15" s="121"/>
      <c r="L15" s="121"/>
      <c r="M15" s="121"/>
      <c r="N15" s="121"/>
      <c r="O15" s="121"/>
    </row>
    <row r="16" spans="2:15" s="145" customFormat="1" x14ac:dyDescent="0.35">
      <c r="H16" s="121"/>
      <c r="I16" s="121"/>
      <c r="J16" s="121"/>
      <c r="K16" s="121"/>
      <c r="L16" s="121"/>
      <c r="M16" s="121"/>
      <c r="N16" s="121"/>
      <c r="O16" s="121"/>
    </row>
    <row r="17" spans="1:15" s="145" customFormat="1" x14ac:dyDescent="0.35">
      <c r="H17" s="121"/>
      <c r="I17" s="121"/>
      <c r="J17" s="121"/>
      <c r="K17" s="121"/>
      <c r="L17" s="121"/>
      <c r="M17" s="121"/>
      <c r="N17" s="121"/>
      <c r="O17" s="121"/>
    </row>
    <row r="18" spans="1:15" s="145" customFormat="1" x14ac:dyDescent="0.35">
      <c r="H18" s="121"/>
      <c r="I18" s="121"/>
      <c r="J18" s="121"/>
      <c r="K18" s="121"/>
      <c r="L18" s="121"/>
      <c r="M18" s="121"/>
      <c r="N18" s="121"/>
      <c r="O18" s="121"/>
    </row>
    <row r="19" spans="1:15" s="145" customFormat="1" x14ac:dyDescent="0.35">
      <c r="A19" s="204" t="s">
        <v>42</v>
      </c>
      <c r="B19" s="23"/>
      <c r="C19" s="23"/>
      <c r="D19" s="23"/>
      <c r="E19" s="23"/>
      <c r="F19" s="23"/>
      <c r="H19" s="204" t="s">
        <v>42</v>
      </c>
      <c r="I19" s="23"/>
      <c r="J19" s="23"/>
      <c r="K19" s="23"/>
      <c r="L19" s="23"/>
      <c r="M19" s="242"/>
      <c r="N19" s="242"/>
    </row>
    <row r="20" spans="1:15" s="145" customFormat="1" x14ac:dyDescent="0.35">
      <c r="A20" s="23"/>
      <c r="B20" s="23"/>
      <c r="C20" s="23"/>
      <c r="D20" s="23"/>
      <c r="E20" s="23"/>
      <c r="F20" s="23"/>
      <c r="H20" s="23"/>
      <c r="I20" s="23"/>
      <c r="J20" s="23"/>
      <c r="K20" s="23"/>
      <c r="L20" s="23"/>
      <c r="M20" s="242"/>
      <c r="N20" s="242"/>
    </row>
    <row r="21" spans="1:15" s="145" customFormat="1" x14ac:dyDescent="0.35">
      <c r="A21" s="174" t="s">
        <v>71</v>
      </c>
      <c r="B21" s="175"/>
      <c r="C21" s="176"/>
      <c r="D21" s="23"/>
      <c r="E21" s="23"/>
      <c r="F21" s="23"/>
      <c r="H21" s="130" t="s">
        <v>67</v>
      </c>
      <c r="I21" s="131"/>
      <c r="J21" s="132"/>
      <c r="K21" s="23"/>
      <c r="L21" s="23"/>
      <c r="M21" s="242"/>
      <c r="N21" s="242"/>
    </row>
    <row r="22" spans="1:15" s="145" customFormat="1" x14ac:dyDescent="0.35">
      <c r="A22" s="177" t="s">
        <v>47</v>
      </c>
      <c r="B22" s="178"/>
      <c r="C22" s="179"/>
      <c r="D22" s="23"/>
      <c r="E22" s="23"/>
      <c r="F22" s="23"/>
      <c r="H22" s="133" t="s">
        <v>68</v>
      </c>
      <c r="I22" s="134"/>
      <c r="J22" s="135"/>
      <c r="K22" s="23"/>
      <c r="L22" s="23"/>
      <c r="M22" s="242"/>
      <c r="N22" s="242"/>
    </row>
    <row r="23" spans="1:15" s="145" customFormat="1" x14ac:dyDescent="0.35">
      <c r="A23" s="180" t="s">
        <v>48</v>
      </c>
      <c r="B23" s="206" t="s">
        <v>49</v>
      </c>
      <c r="C23" s="181"/>
      <c r="D23" s="23"/>
      <c r="E23" s="23"/>
      <c r="F23" s="23"/>
      <c r="H23" s="136" t="s">
        <v>48</v>
      </c>
      <c r="I23" s="71" t="s">
        <v>50</v>
      </c>
      <c r="J23" s="137"/>
      <c r="K23" s="23"/>
      <c r="L23" s="23"/>
      <c r="M23" s="242"/>
      <c r="N23" s="242"/>
    </row>
    <row r="24" spans="1:15" s="145" customFormat="1" x14ac:dyDescent="0.35">
      <c r="A24" s="180" t="s">
        <v>51</v>
      </c>
      <c r="B24" s="206" t="s">
        <v>52</v>
      </c>
      <c r="C24" s="181"/>
      <c r="D24" s="23"/>
      <c r="E24" s="23"/>
      <c r="F24" s="23"/>
      <c r="H24" s="136" t="s">
        <v>51</v>
      </c>
      <c r="I24" s="71" t="s">
        <v>53</v>
      </c>
      <c r="J24" s="137"/>
      <c r="K24" s="23"/>
      <c r="L24" s="23"/>
      <c r="M24" s="242"/>
      <c r="N24" s="242"/>
    </row>
    <row r="25" spans="1:15" s="145" customFormat="1" x14ac:dyDescent="0.35">
      <c r="A25" s="180" t="s">
        <v>54</v>
      </c>
      <c r="B25" s="206" t="s">
        <v>55</v>
      </c>
      <c r="C25" s="181"/>
      <c r="D25" s="23"/>
      <c r="E25" s="23"/>
      <c r="F25" s="23"/>
      <c r="H25" s="136" t="s">
        <v>54</v>
      </c>
      <c r="I25" s="71" t="s">
        <v>56</v>
      </c>
      <c r="J25" s="137"/>
      <c r="K25" s="23"/>
      <c r="L25" s="23"/>
      <c r="M25" s="242"/>
      <c r="N25" s="242"/>
    </row>
    <row r="26" spans="1:15" s="145" customFormat="1" x14ac:dyDescent="0.35">
      <c r="A26" s="182">
        <v>0</v>
      </c>
      <c r="B26" s="206" t="s">
        <v>57</v>
      </c>
      <c r="C26" s="181"/>
      <c r="D26" s="23"/>
      <c r="E26" s="23"/>
      <c r="F26" s="23"/>
      <c r="H26" s="85">
        <v>0</v>
      </c>
      <c r="I26" s="71" t="s">
        <v>57</v>
      </c>
      <c r="J26" s="137"/>
      <c r="K26" s="23"/>
      <c r="L26" s="23"/>
      <c r="M26" s="242"/>
      <c r="N26" s="242"/>
    </row>
    <row r="27" spans="1:15" s="145" customFormat="1" x14ac:dyDescent="0.35">
      <c r="A27" s="180" t="s">
        <v>58</v>
      </c>
      <c r="B27" s="206" t="s">
        <v>56</v>
      </c>
      <c r="C27" s="181"/>
      <c r="D27" s="23"/>
      <c r="E27" s="23"/>
      <c r="F27" s="23"/>
      <c r="H27" s="136" t="s">
        <v>58</v>
      </c>
      <c r="I27" s="71" t="s">
        <v>55</v>
      </c>
      <c r="J27" s="137"/>
      <c r="K27" s="23"/>
      <c r="L27" s="23"/>
      <c r="M27" s="242"/>
      <c r="N27" s="242"/>
    </row>
    <row r="28" spans="1:15" s="145" customFormat="1" x14ac:dyDescent="0.35">
      <c r="A28" s="180" t="s">
        <v>59</v>
      </c>
      <c r="B28" s="206" t="s">
        <v>53</v>
      </c>
      <c r="C28" s="181"/>
      <c r="D28" s="23"/>
      <c r="E28" s="23"/>
      <c r="F28" s="23"/>
      <c r="H28" s="136" t="s">
        <v>59</v>
      </c>
      <c r="I28" s="71" t="s">
        <v>52</v>
      </c>
      <c r="J28" s="137"/>
      <c r="K28" s="23"/>
      <c r="L28" s="23"/>
      <c r="M28" s="242"/>
      <c r="N28" s="242"/>
    </row>
    <row r="29" spans="1:15" s="145" customFormat="1" x14ac:dyDescent="0.35">
      <c r="A29" s="183" t="s">
        <v>60</v>
      </c>
      <c r="B29" s="184" t="s">
        <v>50</v>
      </c>
      <c r="C29" s="185"/>
      <c r="D29" s="23"/>
      <c r="E29" s="23"/>
      <c r="F29" s="257" t="s">
        <v>14</v>
      </c>
      <c r="G29" s="257"/>
      <c r="H29" s="138" t="s">
        <v>60</v>
      </c>
      <c r="I29" s="87" t="s">
        <v>49</v>
      </c>
      <c r="J29" s="139"/>
      <c r="K29" s="23"/>
      <c r="L29" s="23"/>
      <c r="M29" s="257" t="s">
        <v>14</v>
      </c>
      <c r="N29" s="257"/>
    </row>
    <row r="30" spans="1:15" x14ac:dyDescent="0.35">
      <c r="M30" s="257"/>
      <c r="N30" s="257"/>
    </row>
  </sheetData>
  <mergeCells count="5">
    <mergeCell ref="C2:D2"/>
    <mergeCell ref="E2:F2"/>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30"/>
  <sheetViews>
    <sheetView showGridLines="0" view="pageLayout" zoomScaleNormal="100" workbookViewId="0">
      <selection activeCell="J4" sqref="J4:M6"/>
    </sheetView>
  </sheetViews>
  <sheetFormatPr baseColWidth="10" defaultColWidth="11.453125" defaultRowHeight="14.5" x14ac:dyDescent="0.35"/>
  <cols>
    <col min="1" max="14" width="12.54296875" customWidth="1"/>
  </cols>
  <sheetData>
    <row r="1" spans="2:15" s="145" customFormat="1" x14ac:dyDescent="0.35">
      <c r="H1" s="121"/>
      <c r="I1" s="121"/>
      <c r="J1" s="121"/>
      <c r="K1" s="121"/>
      <c r="L1" s="121"/>
      <c r="M1" s="121"/>
      <c r="N1" s="121"/>
      <c r="O1" s="121"/>
    </row>
    <row r="2" spans="2:15" s="145" customFormat="1" x14ac:dyDescent="0.35">
      <c r="B2" s="209"/>
      <c r="C2" s="262" t="s">
        <v>61</v>
      </c>
      <c r="D2" s="262"/>
      <c r="E2" s="262" t="s">
        <v>87</v>
      </c>
      <c r="F2" s="262"/>
      <c r="H2" s="121"/>
      <c r="I2" s="235"/>
      <c r="J2" s="235" t="s">
        <v>61</v>
      </c>
      <c r="K2" s="235"/>
      <c r="L2" s="235" t="s">
        <v>87</v>
      </c>
      <c r="M2" s="235"/>
      <c r="N2" s="121"/>
      <c r="O2" s="121"/>
    </row>
    <row r="3" spans="2:15" s="145" customFormat="1" ht="20" x14ac:dyDescent="0.35">
      <c r="B3" s="204"/>
      <c r="C3" s="207" t="s">
        <v>88</v>
      </c>
      <c r="D3" s="207" t="s">
        <v>64</v>
      </c>
      <c r="E3" s="207" t="s">
        <v>65</v>
      </c>
      <c r="F3" s="207" t="s">
        <v>66</v>
      </c>
      <c r="H3" s="121"/>
      <c r="I3" s="235"/>
      <c r="J3" s="235" t="s">
        <v>88</v>
      </c>
      <c r="K3" s="235" t="s">
        <v>64</v>
      </c>
      <c r="L3" s="235" t="s">
        <v>65</v>
      </c>
      <c r="M3" s="235" t="s">
        <v>66</v>
      </c>
      <c r="N3" s="121"/>
      <c r="O3" s="121"/>
    </row>
    <row r="4" spans="2:15" s="145" customFormat="1" x14ac:dyDescent="0.35">
      <c r="B4" s="227" t="s">
        <v>0</v>
      </c>
      <c r="C4" s="205">
        <v>0.25287356321839083</v>
      </c>
      <c r="D4" s="205">
        <v>0.15200016055471655</v>
      </c>
      <c r="E4" s="205">
        <v>1.6636401060074024</v>
      </c>
      <c r="F4" s="206">
        <v>0.24914781261577768</v>
      </c>
      <c r="H4" s="121"/>
      <c r="I4" s="236" t="s">
        <v>0</v>
      </c>
      <c r="J4" s="235">
        <v>0.31893620340040557</v>
      </c>
      <c r="K4" s="235">
        <v>0.19269674082217425</v>
      </c>
      <c r="L4" s="235">
        <v>1.655119863675995</v>
      </c>
      <c r="M4" s="206">
        <v>0.24673833849782811</v>
      </c>
      <c r="N4" s="121"/>
      <c r="O4" s="121"/>
    </row>
    <row r="5" spans="2:15" s="145" customFormat="1" x14ac:dyDescent="0.35">
      <c r="B5" s="227" t="s">
        <v>7</v>
      </c>
      <c r="C5" s="205">
        <v>0.28127112914131169</v>
      </c>
      <c r="D5" s="205">
        <v>0.15872921261250522</v>
      </c>
      <c r="E5" s="205">
        <v>1.7720186757806182</v>
      </c>
      <c r="F5" s="206">
        <v>0.27850413942944041</v>
      </c>
      <c r="H5" s="121"/>
      <c r="I5" s="236" t="s">
        <v>7</v>
      </c>
      <c r="J5" s="235">
        <v>0.32457478982270194</v>
      </c>
      <c r="K5" s="235">
        <v>0.19931454404835608</v>
      </c>
      <c r="L5" s="235">
        <v>1.6284551203847735</v>
      </c>
      <c r="M5" s="206">
        <v>0.2390967665800493</v>
      </c>
      <c r="N5" s="121"/>
      <c r="O5" s="121"/>
    </row>
    <row r="6" spans="2:15" s="145" customFormat="1" x14ac:dyDescent="0.35">
      <c r="B6" s="227" t="s">
        <v>8</v>
      </c>
      <c r="C6" s="205">
        <v>0.21573828470380194</v>
      </c>
      <c r="D6" s="205">
        <v>0.14513365839812664</v>
      </c>
      <c r="E6" s="205">
        <v>1.4864800287194211</v>
      </c>
      <c r="F6" s="206">
        <v>0.19565008489932101</v>
      </c>
      <c r="H6" s="121"/>
      <c r="I6" s="236" t="s">
        <v>8</v>
      </c>
      <c r="J6" s="235">
        <v>0.31168275911212456</v>
      </c>
      <c r="K6" s="235">
        <v>0.18593055741108927</v>
      </c>
      <c r="L6" s="235">
        <v>1.6763396154565349</v>
      </c>
      <c r="M6" s="206">
        <v>0.25271068423099352</v>
      </c>
      <c r="N6" s="121"/>
      <c r="O6" s="121"/>
    </row>
    <row r="7" spans="2:15" s="145" customFormat="1" x14ac:dyDescent="0.35">
      <c r="H7" s="121"/>
      <c r="I7" s="121"/>
      <c r="J7" s="121"/>
      <c r="K7" s="121"/>
      <c r="L7" s="121"/>
      <c r="M7" s="121"/>
      <c r="N7" s="121"/>
      <c r="O7" s="121"/>
    </row>
    <row r="8" spans="2:15" s="145" customFormat="1" x14ac:dyDescent="0.35">
      <c r="H8" s="121"/>
      <c r="I8" s="121"/>
      <c r="J8" s="121"/>
      <c r="K8" s="121"/>
      <c r="L8" s="121"/>
      <c r="M8" s="121"/>
      <c r="N8" s="121"/>
      <c r="O8" s="121"/>
    </row>
    <row r="9" spans="2:15" s="145" customFormat="1" x14ac:dyDescent="0.35">
      <c r="H9" s="121"/>
      <c r="I9" s="121"/>
      <c r="J9" s="121"/>
      <c r="K9" s="121"/>
      <c r="L9" s="121"/>
      <c r="M9" s="121"/>
      <c r="N9" s="121"/>
      <c r="O9" s="121"/>
    </row>
    <row r="10" spans="2:15" s="145" customFormat="1" x14ac:dyDescent="0.35">
      <c r="H10" s="121"/>
      <c r="I10" s="121"/>
      <c r="J10" s="121"/>
      <c r="K10" s="121"/>
      <c r="L10" s="121"/>
      <c r="M10" s="121"/>
      <c r="N10" s="121"/>
      <c r="O10" s="121"/>
    </row>
    <row r="11" spans="2:15" s="145" customFormat="1" x14ac:dyDescent="0.35">
      <c r="H11" s="121"/>
      <c r="I11" s="121"/>
      <c r="J11" s="121"/>
      <c r="K11" s="121"/>
      <c r="L11" s="121"/>
      <c r="M11" s="121"/>
      <c r="N11" s="121"/>
      <c r="O11" s="121"/>
    </row>
    <row r="12" spans="2:15" s="145" customFormat="1" x14ac:dyDescent="0.35">
      <c r="H12" s="121"/>
      <c r="I12" s="121"/>
      <c r="J12" s="121"/>
      <c r="K12" s="121"/>
      <c r="L12" s="121"/>
      <c r="M12" s="121"/>
      <c r="N12" s="121"/>
      <c r="O12" s="121"/>
    </row>
    <row r="13" spans="2:15" s="145" customFormat="1" x14ac:dyDescent="0.35">
      <c r="H13" s="121"/>
      <c r="I13" s="121"/>
      <c r="J13" s="121"/>
      <c r="K13" s="121"/>
      <c r="L13" s="121"/>
      <c r="M13" s="121"/>
      <c r="N13" s="121"/>
      <c r="O13" s="121"/>
    </row>
    <row r="14" spans="2:15" s="145" customFormat="1" x14ac:dyDescent="0.35">
      <c r="H14" s="121"/>
      <c r="I14" s="121"/>
      <c r="J14" s="121"/>
      <c r="K14" s="121"/>
      <c r="L14" s="121"/>
      <c r="M14" s="121"/>
      <c r="N14" s="121"/>
      <c r="O14" s="121"/>
    </row>
    <row r="15" spans="2:15" s="145" customFormat="1" x14ac:dyDescent="0.35">
      <c r="H15" s="121"/>
      <c r="I15" s="121"/>
      <c r="J15" s="121"/>
      <c r="K15" s="121"/>
      <c r="L15" s="121"/>
      <c r="M15" s="121"/>
      <c r="N15" s="121"/>
      <c r="O15" s="121"/>
    </row>
    <row r="16" spans="2:15" s="145" customFormat="1" x14ac:dyDescent="0.35">
      <c r="H16" s="121"/>
      <c r="I16" s="121"/>
      <c r="J16" s="121"/>
      <c r="K16" s="121"/>
      <c r="L16" s="121"/>
      <c r="M16" s="121"/>
      <c r="N16" s="121"/>
      <c r="O16" s="121"/>
    </row>
    <row r="17" spans="1:15" s="145" customFormat="1" x14ac:dyDescent="0.35">
      <c r="H17" s="121"/>
      <c r="I17" s="121"/>
      <c r="J17" s="121"/>
      <c r="K17" s="121"/>
      <c r="L17" s="121"/>
      <c r="M17" s="121"/>
      <c r="N17" s="121"/>
      <c r="O17" s="121"/>
    </row>
    <row r="18" spans="1:15" s="145" customFormat="1" x14ac:dyDescent="0.35">
      <c r="H18" s="121"/>
      <c r="I18" s="121"/>
      <c r="J18" s="121"/>
      <c r="K18" s="121"/>
      <c r="L18" s="121"/>
      <c r="M18" s="121"/>
      <c r="N18" s="121"/>
      <c r="O18" s="121"/>
    </row>
    <row r="19" spans="1:15" s="145" customFormat="1" x14ac:dyDescent="0.35">
      <c r="A19" s="204" t="s">
        <v>42</v>
      </c>
      <c r="B19" s="23"/>
      <c r="C19" s="23"/>
      <c r="D19" s="23"/>
      <c r="E19" s="23"/>
      <c r="F19" s="23"/>
      <c r="H19" s="204" t="s">
        <v>42</v>
      </c>
      <c r="I19" s="23"/>
      <c r="J19" s="23"/>
      <c r="K19" s="23"/>
      <c r="L19" s="23"/>
      <c r="M19" s="216"/>
      <c r="N19" s="216"/>
    </row>
    <row r="20" spans="1:15" s="145" customFormat="1" x14ac:dyDescent="0.35">
      <c r="A20" s="23"/>
      <c r="B20" s="23"/>
      <c r="C20" s="23"/>
      <c r="D20" s="23"/>
      <c r="E20" s="23"/>
      <c r="F20" s="23"/>
      <c r="H20" s="23"/>
      <c r="I20" s="23"/>
      <c r="J20" s="23"/>
      <c r="K20" s="23"/>
      <c r="L20" s="23"/>
      <c r="M20" s="216"/>
      <c r="N20" s="216"/>
    </row>
    <row r="21" spans="1:15" s="145" customFormat="1" x14ac:dyDescent="0.35">
      <c r="A21" s="174" t="s">
        <v>71</v>
      </c>
      <c r="B21" s="175"/>
      <c r="C21" s="176"/>
      <c r="D21" s="23"/>
      <c r="E21" s="23"/>
      <c r="F21" s="23"/>
      <c r="H21" s="130" t="s">
        <v>67</v>
      </c>
      <c r="I21" s="131"/>
      <c r="J21" s="132"/>
      <c r="K21" s="23"/>
      <c r="L21" s="23"/>
      <c r="M21" s="216"/>
      <c r="N21" s="216"/>
    </row>
    <row r="22" spans="1:15" s="145" customFormat="1" x14ac:dyDescent="0.35">
      <c r="A22" s="177" t="s">
        <v>47</v>
      </c>
      <c r="B22" s="178"/>
      <c r="C22" s="179"/>
      <c r="D22" s="23"/>
      <c r="E22" s="23"/>
      <c r="F22" s="23"/>
      <c r="H22" s="133" t="s">
        <v>68</v>
      </c>
      <c r="I22" s="134"/>
      <c r="J22" s="135"/>
      <c r="K22" s="23"/>
      <c r="L22" s="23"/>
      <c r="M22" s="216"/>
      <c r="N22" s="216"/>
    </row>
    <row r="23" spans="1:15" s="145" customFormat="1" x14ac:dyDescent="0.35">
      <c r="A23" s="180" t="s">
        <v>48</v>
      </c>
      <c r="B23" s="206" t="s">
        <v>49</v>
      </c>
      <c r="C23" s="181"/>
      <c r="D23" s="23"/>
      <c r="E23" s="23"/>
      <c r="F23" s="23"/>
      <c r="H23" s="136" t="s">
        <v>48</v>
      </c>
      <c r="I23" s="71" t="s">
        <v>50</v>
      </c>
      <c r="J23" s="137"/>
      <c r="K23" s="23"/>
      <c r="L23" s="23"/>
      <c r="M23" s="216"/>
      <c r="N23" s="216"/>
    </row>
    <row r="24" spans="1:15" s="145" customFormat="1" x14ac:dyDescent="0.35">
      <c r="A24" s="180" t="s">
        <v>51</v>
      </c>
      <c r="B24" s="206" t="s">
        <v>52</v>
      </c>
      <c r="C24" s="181"/>
      <c r="D24" s="23"/>
      <c r="E24" s="23"/>
      <c r="F24" s="23"/>
      <c r="H24" s="136" t="s">
        <v>51</v>
      </c>
      <c r="I24" s="71" t="s">
        <v>53</v>
      </c>
      <c r="J24" s="137"/>
      <c r="K24" s="23"/>
      <c r="L24" s="23"/>
      <c r="M24" s="216"/>
      <c r="N24" s="216"/>
    </row>
    <row r="25" spans="1:15" s="145" customFormat="1" x14ac:dyDescent="0.35">
      <c r="A25" s="180" t="s">
        <v>54</v>
      </c>
      <c r="B25" s="206" t="s">
        <v>55</v>
      </c>
      <c r="C25" s="181"/>
      <c r="D25" s="23"/>
      <c r="E25" s="23"/>
      <c r="F25" s="23"/>
      <c r="H25" s="136" t="s">
        <v>54</v>
      </c>
      <c r="I25" s="71" t="s">
        <v>56</v>
      </c>
      <c r="J25" s="137"/>
      <c r="K25" s="23"/>
      <c r="L25" s="23"/>
      <c r="M25" s="216"/>
      <c r="N25" s="216"/>
    </row>
    <row r="26" spans="1:15" s="145" customFormat="1" x14ac:dyDescent="0.35">
      <c r="A26" s="182">
        <v>0</v>
      </c>
      <c r="B26" s="206" t="s">
        <v>57</v>
      </c>
      <c r="C26" s="181"/>
      <c r="D26" s="23"/>
      <c r="E26" s="23"/>
      <c r="F26" s="23"/>
      <c r="H26" s="85">
        <v>0</v>
      </c>
      <c r="I26" s="71" t="s">
        <v>57</v>
      </c>
      <c r="J26" s="137"/>
      <c r="K26" s="23"/>
      <c r="L26" s="23"/>
      <c r="M26" s="216"/>
      <c r="N26" s="216"/>
    </row>
    <row r="27" spans="1:15" s="145" customFormat="1" x14ac:dyDescent="0.35">
      <c r="A27" s="180" t="s">
        <v>58</v>
      </c>
      <c r="B27" s="206" t="s">
        <v>56</v>
      </c>
      <c r="C27" s="181"/>
      <c r="D27" s="23"/>
      <c r="E27" s="23"/>
      <c r="F27" s="23"/>
      <c r="H27" s="136" t="s">
        <v>58</v>
      </c>
      <c r="I27" s="71" t="s">
        <v>55</v>
      </c>
      <c r="J27" s="137"/>
      <c r="K27" s="23"/>
      <c r="L27" s="23"/>
      <c r="M27" s="216"/>
      <c r="N27" s="216"/>
    </row>
    <row r="28" spans="1:15" s="145" customFormat="1" x14ac:dyDescent="0.35">
      <c r="A28" s="180" t="s">
        <v>59</v>
      </c>
      <c r="B28" s="206" t="s">
        <v>53</v>
      </c>
      <c r="C28" s="181"/>
      <c r="D28" s="23"/>
      <c r="E28" s="23"/>
      <c r="F28" s="23"/>
      <c r="H28" s="136" t="s">
        <v>59</v>
      </c>
      <c r="I28" s="71" t="s">
        <v>52</v>
      </c>
      <c r="J28" s="137"/>
      <c r="K28" s="23"/>
      <c r="L28" s="23"/>
      <c r="M28" s="216"/>
      <c r="N28" s="216"/>
    </row>
    <row r="29" spans="1:15" s="145" customFormat="1" x14ac:dyDescent="0.35">
      <c r="A29" s="183" t="s">
        <v>60</v>
      </c>
      <c r="B29" s="184" t="s">
        <v>50</v>
      </c>
      <c r="C29" s="185"/>
      <c r="D29" s="23"/>
      <c r="E29" s="23"/>
      <c r="F29" s="257" t="s">
        <v>14</v>
      </c>
      <c r="G29" s="257"/>
      <c r="H29" s="138" t="s">
        <v>60</v>
      </c>
      <c r="I29" s="87" t="s">
        <v>49</v>
      </c>
      <c r="J29" s="139"/>
      <c r="K29" s="23"/>
      <c r="L29" s="23"/>
      <c r="M29" s="257" t="s">
        <v>14</v>
      </c>
      <c r="N29" s="257"/>
    </row>
    <row r="30" spans="1:15" x14ac:dyDescent="0.35">
      <c r="M30" s="257"/>
      <c r="N30" s="257"/>
    </row>
  </sheetData>
  <mergeCells count="5">
    <mergeCell ref="C2:D2"/>
    <mergeCell ref="E2:F2"/>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30"/>
  <sheetViews>
    <sheetView showGridLines="0" view="pageLayout" zoomScale="69" zoomScaleNormal="100" zoomScalePageLayoutView="69" workbookViewId="0">
      <selection activeCell="F29" sqref="F29:G29"/>
    </sheetView>
  </sheetViews>
  <sheetFormatPr baseColWidth="10" defaultColWidth="11.453125" defaultRowHeight="14.5" x14ac:dyDescent="0.35"/>
  <cols>
    <col min="1" max="14" width="12.54296875" customWidth="1"/>
  </cols>
  <sheetData>
    <row r="1" spans="2:15" s="145" customFormat="1" x14ac:dyDescent="0.35">
      <c r="H1" s="121"/>
      <c r="I1" s="121"/>
      <c r="J1" s="121"/>
      <c r="K1" s="121"/>
      <c r="L1" s="121"/>
      <c r="M1" s="121"/>
      <c r="N1" s="121"/>
      <c r="O1" s="121"/>
    </row>
    <row r="2" spans="2:15" s="145" customFormat="1" x14ac:dyDescent="0.35">
      <c r="B2" s="209"/>
      <c r="C2" s="262" t="s">
        <v>61</v>
      </c>
      <c r="D2" s="262"/>
      <c r="E2" s="262" t="s">
        <v>87</v>
      </c>
      <c r="F2" s="262"/>
      <c r="H2" s="121"/>
      <c r="I2" s="235"/>
      <c r="J2" s="235" t="s">
        <v>61</v>
      </c>
      <c r="K2" s="235"/>
      <c r="L2" s="235" t="s">
        <v>87</v>
      </c>
      <c r="M2" s="235"/>
      <c r="N2" s="121"/>
      <c r="O2" s="121"/>
    </row>
    <row r="3" spans="2:15" s="145" customFormat="1" ht="20" x14ac:dyDescent="0.35">
      <c r="B3" s="204"/>
      <c r="C3" s="207" t="s">
        <v>88</v>
      </c>
      <c r="D3" s="207" t="s">
        <v>64</v>
      </c>
      <c r="E3" s="207" t="s">
        <v>65</v>
      </c>
      <c r="F3" s="207" t="s">
        <v>66</v>
      </c>
      <c r="H3" s="121"/>
      <c r="I3" s="235"/>
      <c r="J3" s="235" t="s">
        <v>88</v>
      </c>
      <c r="K3" s="235" t="s">
        <v>64</v>
      </c>
      <c r="L3" s="235" t="s">
        <v>65</v>
      </c>
      <c r="M3" s="235" t="s">
        <v>66</v>
      </c>
      <c r="N3" s="121"/>
      <c r="O3" s="121"/>
    </row>
    <row r="4" spans="2:15" s="145" customFormat="1" x14ac:dyDescent="0.35">
      <c r="B4" s="227" t="s">
        <v>0</v>
      </c>
      <c r="C4" s="205">
        <v>0.25077506028246643</v>
      </c>
      <c r="D4" s="205">
        <v>0.22589297136580394</v>
      </c>
      <c r="E4" s="205">
        <v>1.1101499031431536</v>
      </c>
      <c r="F4" s="206">
        <v>5.2200037058543147E-2</v>
      </c>
      <c r="H4" s="121"/>
      <c r="I4" s="236" t="s">
        <v>0</v>
      </c>
      <c r="J4" s="235">
        <v>0.30579761171258396</v>
      </c>
      <c r="K4" s="235">
        <v>0.18775136224282127</v>
      </c>
      <c r="L4" s="235">
        <v>1.6287371130606869</v>
      </c>
      <c r="M4" s="206">
        <v>0.23917839099880056</v>
      </c>
      <c r="N4" s="121"/>
      <c r="O4" s="121"/>
    </row>
    <row r="5" spans="2:15" s="145" customFormat="1" x14ac:dyDescent="0.35">
      <c r="B5" s="227" t="s">
        <v>7</v>
      </c>
      <c r="C5" s="205">
        <v>0.27741553052756374</v>
      </c>
      <c r="D5" s="205">
        <v>0.23126813150214293</v>
      </c>
      <c r="E5" s="205">
        <v>1.1995406748248545</v>
      </c>
      <c r="F5" s="206">
        <v>9.0719247481405918E-2</v>
      </c>
      <c r="H5" s="121"/>
      <c r="I5" s="236" t="s">
        <v>7</v>
      </c>
      <c r="J5" s="235">
        <v>0.31273578769350852</v>
      </c>
      <c r="K5" s="235">
        <v>0.19426852071622505</v>
      </c>
      <c r="L5" s="235">
        <v>1.6098119579050731</v>
      </c>
      <c r="M5" s="206">
        <v>0.23366126285764144</v>
      </c>
      <c r="N5" s="121"/>
      <c r="O5" s="121"/>
    </row>
    <row r="6" spans="2:15" s="145" customFormat="1" x14ac:dyDescent="0.35">
      <c r="B6" s="227" t="s">
        <v>8</v>
      </c>
      <c r="C6" s="205">
        <v>0.21381578947368421</v>
      </c>
      <c r="D6" s="205">
        <v>0.22044586552979839</v>
      </c>
      <c r="E6" s="205">
        <v>0.96992424403070521</v>
      </c>
      <c r="F6" s="206">
        <v>-1.526746831023118E-2</v>
      </c>
      <c r="H6" s="121"/>
      <c r="I6" s="236" t="s">
        <v>8</v>
      </c>
      <c r="J6" s="235">
        <v>0.29680457450386816</v>
      </c>
      <c r="K6" s="235">
        <v>0.18108850187345349</v>
      </c>
      <c r="L6" s="235">
        <v>1.6390028711556643</v>
      </c>
      <c r="M6" s="206">
        <v>0.24213799770359257</v>
      </c>
      <c r="N6" s="121"/>
      <c r="O6" s="121"/>
    </row>
    <row r="7" spans="2:15" s="145" customFormat="1" x14ac:dyDescent="0.35">
      <c r="H7" s="121"/>
      <c r="I7" s="121"/>
      <c r="J7" s="121"/>
      <c r="K7" s="121"/>
      <c r="L7" s="121"/>
      <c r="M7" s="121"/>
      <c r="N7" s="121"/>
      <c r="O7" s="121"/>
    </row>
    <row r="8" spans="2:15" s="145" customFormat="1" x14ac:dyDescent="0.35">
      <c r="H8" s="121"/>
      <c r="I8" s="121"/>
      <c r="J8" s="121"/>
      <c r="K8" s="121"/>
      <c r="L8" s="121"/>
      <c r="M8" s="121"/>
      <c r="N8" s="121"/>
      <c r="O8" s="121"/>
    </row>
    <row r="9" spans="2:15" s="145" customFormat="1" x14ac:dyDescent="0.35">
      <c r="H9" s="121"/>
      <c r="I9" s="121"/>
      <c r="J9" s="121"/>
      <c r="K9" s="121"/>
      <c r="L9" s="121"/>
      <c r="M9" s="121"/>
      <c r="N9" s="121"/>
      <c r="O9" s="121"/>
    </row>
    <row r="10" spans="2:15" s="145" customFormat="1" x14ac:dyDescent="0.35">
      <c r="H10" s="121"/>
      <c r="I10" s="121"/>
      <c r="J10" s="121"/>
      <c r="K10" s="121"/>
      <c r="L10" s="121"/>
      <c r="M10" s="121"/>
      <c r="N10" s="121"/>
      <c r="O10" s="121"/>
    </row>
    <row r="11" spans="2:15" s="145" customFormat="1" x14ac:dyDescent="0.35">
      <c r="H11" s="121"/>
      <c r="I11" s="121"/>
      <c r="J11" s="121"/>
      <c r="K11" s="121"/>
      <c r="L11" s="121"/>
      <c r="M11" s="121"/>
      <c r="N11" s="121"/>
      <c r="O11" s="121"/>
    </row>
    <row r="12" spans="2:15" s="145" customFormat="1" x14ac:dyDescent="0.35">
      <c r="H12" s="121"/>
      <c r="I12" s="121"/>
      <c r="J12" s="121"/>
      <c r="K12" s="121"/>
      <c r="L12" s="121"/>
      <c r="M12" s="121"/>
      <c r="N12" s="121"/>
      <c r="O12" s="121"/>
    </row>
    <row r="13" spans="2:15" s="145" customFormat="1" x14ac:dyDescent="0.35">
      <c r="H13" s="121"/>
      <c r="I13" s="121"/>
      <c r="J13" s="121"/>
      <c r="K13" s="121"/>
      <c r="L13" s="121"/>
      <c r="M13" s="121"/>
      <c r="N13" s="121"/>
      <c r="O13" s="121"/>
    </row>
    <row r="14" spans="2:15" s="145" customFormat="1" x14ac:dyDescent="0.35">
      <c r="H14" s="121"/>
      <c r="I14" s="121"/>
      <c r="J14" s="121"/>
      <c r="K14" s="121"/>
      <c r="L14" s="121"/>
      <c r="M14" s="121"/>
      <c r="N14" s="121"/>
      <c r="O14" s="121"/>
    </row>
    <row r="15" spans="2:15" s="145" customFormat="1" x14ac:dyDescent="0.35">
      <c r="H15" s="121"/>
      <c r="I15" s="121"/>
      <c r="J15" s="121"/>
      <c r="K15" s="121"/>
      <c r="L15" s="121"/>
      <c r="M15" s="121"/>
      <c r="N15" s="121"/>
      <c r="O15" s="121"/>
    </row>
    <row r="16" spans="2:15" s="145" customFormat="1" x14ac:dyDescent="0.35">
      <c r="H16" s="121"/>
      <c r="I16" s="121"/>
      <c r="J16" s="121"/>
      <c r="K16" s="121"/>
      <c r="L16" s="121"/>
      <c r="M16" s="121"/>
      <c r="N16" s="121"/>
      <c r="O16" s="121"/>
    </row>
    <row r="17" spans="1:15" s="145" customFormat="1" x14ac:dyDescent="0.35">
      <c r="H17" s="121"/>
      <c r="I17" s="121"/>
      <c r="J17" s="121"/>
      <c r="K17" s="121"/>
      <c r="L17" s="121"/>
      <c r="M17" s="121"/>
      <c r="N17" s="121"/>
      <c r="O17" s="121"/>
    </row>
    <row r="18" spans="1:15" s="145" customFormat="1" x14ac:dyDescent="0.35">
      <c r="H18" s="121"/>
      <c r="I18" s="121"/>
      <c r="J18" s="121"/>
      <c r="K18" s="121"/>
      <c r="L18" s="121"/>
      <c r="M18" s="121"/>
      <c r="N18" s="121"/>
      <c r="O18" s="121"/>
    </row>
    <row r="19" spans="1:15" s="145" customFormat="1" x14ac:dyDescent="0.35">
      <c r="A19" s="204" t="s">
        <v>42</v>
      </c>
      <c r="B19" s="23"/>
      <c r="C19" s="23"/>
      <c r="D19" s="23"/>
      <c r="E19" s="23"/>
      <c r="F19" s="23"/>
      <c r="H19" s="204" t="s">
        <v>42</v>
      </c>
      <c r="I19" s="23"/>
      <c r="J19" s="23"/>
      <c r="K19" s="23"/>
      <c r="L19" s="23"/>
      <c r="M19" s="215"/>
      <c r="N19" s="215"/>
    </row>
    <row r="20" spans="1:15" s="145" customFormat="1" x14ac:dyDescent="0.35">
      <c r="A20" s="23"/>
      <c r="B20" s="23"/>
      <c r="C20" s="23"/>
      <c r="D20" s="23"/>
      <c r="E20" s="23"/>
      <c r="F20" s="23"/>
      <c r="H20" s="23"/>
      <c r="I20" s="23"/>
      <c r="J20" s="23"/>
      <c r="K20" s="23"/>
      <c r="L20" s="23"/>
      <c r="M20" s="215"/>
      <c r="N20" s="215"/>
    </row>
    <row r="21" spans="1:15" s="145" customFormat="1" x14ac:dyDescent="0.35">
      <c r="A21" s="174" t="s">
        <v>71</v>
      </c>
      <c r="B21" s="175"/>
      <c r="C21" s="176"/>
      <c r="D21" s="23"/>
      <c r="E21" s="23"/>
      <c r="F21" s="23"/>
      <c r="H21" s="130" t="s">
        <v>67</v>
      </c>
      <c r="I21" s="131"/>
      <c r="J21" s="132"/>
      <c r="K21" s="23"/>
      <c r="L21" s="23"/>
      <c r="M21" s="215"/>
      <c r="N21" s="215"/>
    </row>
    <row r="22" spans="1:15" s="145" customFormat="1" x14ac:dyDescent="0.35">
      <c r="A22" s="177" t="s">
        <v>47</v>
      </c>
      <c r="B22" s="178"/>
      <c r="C22" s="179"/>
      <c r="D22" s="23"/>
      <c r="E22" s="23"/>
      <c r="F22" s="23"/>
      <c r="H22" s="133" t="s">
        <v>68</v>
      </c>
      <c r="I22" s="134"/>
      <c r="J22" s="135"/>
      <c r="K22" s="23"/>
      <c r="L22" s="23"/>
      <c r="M22" s="215"/>
      <c r="N22" s="215"/>
    </row>
    <row r="23" spans="1:15" s="145" customFormat="1" x14ac:dyDescent="0.35">
      <c r="A23" s="180" t="s">
        <v>48</v>
      </c>
      <c r="B23" s="206" t="s">
        <v>49</v>
      </c>
      <c r="C23" s="181"/>
      <c r="D23" s="23"/>
      <c r="E23" s="23"/>
      <c r="F23" s="23"/>
      <c r="H23" s="136" t="s">
        <v>48</v>
      </c>
      <c r="I23" s="71" t="s">
        <v>50</v>
      </c>
      <c r="J23" s="137"/>
      <c r="K23" s="23"/>
      <c r="L23" s="23"/>
      <c r="M23" s="215"/>
      <c r="N23" s="215"/>
    </row>
    <row r="24" spans="1:15" s="145" customFormat="1" x14ac:dyDescent="0.35">
      <c r="A24" s="180" t="s">
        <v>51</v>
      </c>
      <c r="B24" s="206" t="s">
        <v>52</v>
      </c>
      <c r="C24" s="181"/>
      <c r="D24" s="23"/>
      <c r="E24" s="23"/>
      <c r="F24" s="23"/>
      <c r="H24" s="136" t="s">
        <v>51</v>
      </c>
      <c r="I24" s="71" t="s">
        <v>53</v>
      </c>
      <c r="J24" s="137"/>
      <c r="K24" s="23"/>
      <c r="L24" s="23"/>
      <c r="M24" s="215"/>
      <c r="N24" s="215"/>
    </row>
    <row r="25" spans="1:15" s="145" customFormat="1" x14ac:dyDescent="0.35">
      <c r="A25" s="180" t="s">
        <v>54</v>
      </c>
      <c r="B25" s="206" t="s">
        <v>55</v>
      </c>
      <c r="C25" s="181"/>
      <c r="D25" s="23"/>
      <c r="E25" s="23"/>
      <c r="F25" s="23"/>
      <c r="H25" s="136" t="s">
        <v>54</v>
      </c>
      <c r="I25" s="71" t="s">
        <v>56</v>
      </c>
      <c r="J25" s="137"/>
      <c r="K25" s="23"/>
      <c r="L25" s="23"/>
      <c r="M25" s="215"/>
      <c r="N25" s="215"/>
    </row>
    <row r="26" spans="1:15" s="145" customFormat="1" x14ac:dyDescent="0.35">
      <c r="A26" s="182">
        <v>0</v>
      </c>
      <c r="B26" s="206" t="s">
        <v>57</v>
      </c>
      <c r="C26" s="181"/>
      <c r="D26" s="23"/>
      <c r="E26" s="23"/>
      <c r="F26" s="23"/>
      <c r="H26" s="85">
        <v>0</v>
      </c>
      <c r="I26" s="71" t="s">
        <v>57</v>
      </c>
      <c r="J26" s="137"/>
      <c r="K26" s="23"/>
      <c r="L26" s="23"/>
      <c r="M26" s="215"/>
      <c r="N26" s="215"/>
    </row>
    <row r="27" spans="1:15" s="145" customFormat="1" x14ac:dyDescent="0.35">
      <c r="A27" s="180" t="s">
        <v>58</v>
      </c>
      <c r="B27" s="206" t="s">
        <v>56</v>
      </c>
      <c r="C27" s="181"/>
      <c r="D27" s="23"/>
      <c r="E27" s="23"/>
      <c r="F27" s="23"/>
      <c r="H27" s="136" t="s">
        <v>58</v>
      </c>
      <c r="I27" s="71" t="s">
        <v>55</v>
      </c>
      <c r="J27" s="137"/>
      <c r="K27" s="23"/>
      <c r="L27" s="23"/>
      <c r="M27" s="215"/>
      <c r="N27" s="215"/>
    </row>
    <row r="28" spans="1:15" s="145" customFormat="1" x14ac:dyDescent="0.35">
      <c r="A28" s="180" t="s">
        <v>59</v>
      </c>
      <c r="B28" s="206" t="s">
        <v>53</v>
      </c>
      <c r="C28" s="181"/>
      <c r="D28" s="23"/>
      <c r="E28" s="23"/>
      <c r="F28" s="23"/>
      <c r="H28" s="136" t="s">
        <v>59</v>
      </c>
      <c r="I28" s="71" t="s">
        <v>52</v>
      </c>
      <c r="J28" s="137"/>
      <c r="K28" s="23"/>
      <c r="L28" s="23"/>
      <c r="M28" s="215"/>
      <c r="N28" s="215"/>
    </row>
    <row r="29" spans="1:15" s="145" customFormat="1" x14ac:dyDescent="0.35">
      <c r="A29" s="183" t="s">
        <v>60</v>
      </c>
      <c r="B29" s="184" t="s">
        <v>50</v>
      </c>
      <c r="C29" s="185"/>
      <c r="D29" s="23"/>
      <c r="E29" s="23"/>
      <c r="F29" s="257" t="s">
        <v>14</v>
      </c>
      <c r="G29" s="257"/>
      <c r="H29" s="138" t="s">
        <v>60</v>
      </c>
      <c r="I29" s="87" t="s">
        <v>49</v>
      </c>
      <c r="J29" s="139"/>
      <c r="K29" s="23"/>
      <c r="L29" s="23"/>
      <c r="M29" s="257" t="s">
        <v>14</v>
      </c>
      <c r="N29" s="257"/>
    </row>
    <row r="30" spans="1:15" x14ac:dyDescent="0.35">
      <c r="M30" s="257"/>
      <c r="N30" s="257"/>
    </row>
  </sheetData>
  <mergeCells count="5">
    <mergeCell ref="C2:D2"/>
    <mergeCell ref="E2:F2"/>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4" tint="-0.249977111117893"/>
  </sheetPr>
  <dimension ref="A1:AA32"/>
  <sheetViews>
    <sheetView showGridLines="0" view="pageLayout" zoomScale="70" zoomScaleNormal="100" zoomScalePageLayoutView="70" workbookViewId="0">
      <selection activeCell="L1" sqref="L1:N1"/>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 x14ac:dyDescent="0.35">
      <c r="B3" s="101" t="s">
        <v>34</v>
      </c>
      <c r="C3" s="70" t="s">
        <v>16</v>
      </c>
      <c r="D3" s="70" t="s">
        <v>27</v>
      </c>
      <c r="E3" s="70" t="s">
        <v>28</v>
      </c>
      <c r="F3" s="70" t="s">
        <v>35</v>
      </c>
      <c r="G3" s="101" t="s">
        <v>36</v>
      </c>
      <c r="H3" s="70" t="s">
        <v>37</v>
      </c>
      <c r="I3" s="70" t="s">
        <v>38</v>
      </c>
      <c r="P3" s="102" t="s">
        <v>34</v>
      </c>
      <c r="Q3" s="70" t="s">
        <v>16</v>
      </c>
      <c r="R3" s="70" t="s">
        <v>27</v>
      </c>
      <c r="S3" s="70" t="s">
        <v>28</v>
      </c>
      <c r="T3" s="70" t="s">
        <v>35</v>
      </c>
      <c r="U3" s="102" t="s">
        <v>36</v>
      </c>
      <c r="V3" s="70" t="s">
        <v>37</v>
      </c>
      <c r="W3" s="70" t="s">
        <v>38</v>
      </c>
    </row>
    <row r="4" spans="2:27" x14ac:dyDescent="0.35">
      <c r="B4" s="40" t="s">
        <v>0</v>
      </c>
      <c r="C4" s="1">
        <v>-0.14745812181474993</v>
      </c>
      <c r="D4" s="1">
        <v>-0.44636031604578008</v>
      </c>
      <c r="E4" s="1">
        <v>-7.2637647583308596E-2</v>
      </c>
      <c r="F4" s="1">
        <v>-1.3781020743312293E-2</v>
      </c>
      <c r="G4" s="1">
        <v>0.41959789547437987</v>
      </c>
      <c r="H4" s="1">
        <v>0.135650201595786</v>
      </c>
      <c r="I4" s="1">
        <v>-0.11506595886081131</v>
      </c>
      <c r="P4" s="40" t="s">
        <v>0</v>
      </c>
      <c r="Q4" s="105">
        <v>-0.12460349566199569</v>
      </c>
      <c r="R4" s="105">
        <v>-0.36656802679387668</v>
      </c>
      <c r="S4" s="105">
        <v>-4.8882501317452087E-2</v>
      </c>
      <c r="T4" s="105">
        <v>-7.6953948436999889E-2</v>
      </c>
      <c r="U4" s="105">
        <v>0.46670319036158237</v>
      </c>
      <c r="V4" s="105">
        <v>0.15857856059174502</v>
      </c>
      <c r="W4" s="106">
        <v>-9.886002653402795E-2</v>
      </c>
    </row>
    <row r="5" spans="2:27" x14ac:dyDescent="0.35">
      <c r="B5" s="40" t="s">
        <v>39</v>
      </c>
      <c r="C5" s="105">
        <v>-8.311395690068446E-2</v>
      </c>
      <c r="D5" s="105">
        <v>-0.42814186151079148</v>
      </c>
      <c r="E5" s="105">
        <v>-0.10909282923223151</v>
      </c>
      <c r="F5" s="112">
        <v>-3.3493981464282415E-3</v>
      </c>
      <c r="G5" s="105">
        <v>0.41959789547437987</v>
      </c>
      <c r="H5" s="105">
        <v>0.14378703162813988</v>
      </c>
      <c r="I5" s="106">
        <v>-8.6038923032686648E-2</v>
      </c>
      <c r="P5" s="40" t="s">
        <v>39</v>
      </c>
      <c r="Q5" s="105">
        <v>-6.2721645882225285E-2</v>
      </c>
      <c r="R5" s="105">
        <v>-0.35055859831081615</v>
      </c>
      <c r="S5" s="105">
        <v>-9.7774133597700041E-2</v>
      </c>
      <c r="T5" s="105">
        <v>-8.6716982929948158E-2</v>
      </c>
      <c r="U5" s="105">
        <v>0.46670319036158237</v>
      </c>
      <c r="V5" s="105">
        <v>0.16730659518350999</v>
      </c>
      <c r="W5" s="106">
        <v>-7.6594218214659157E-2</v>
      </c>
    </row>
    <row r="6" spans="2:27" x14ac:dyDescent="0.35">
      <c r="B6" s="40" t="s">
        <v>40</v>
      </c>
      <c r="C6" s="113">
        <v>-0.21757735847677595</v>
      </c>
      <c r="D6" s="105">
        <v>-0.46298722843467344</v>
      </c>
      <c r="E6" s="105">
        <v>-3.6530122481724492E-2</v>
      </c>
      <c r="F6" s="112">
        <v>-6.0814388809787949E-2</v>
      </c>
      <c r="G6" s="105">
        <v>0.41959789547437987</v>
      </c>
      <c r="H6" s="105">
        <v>0.13813299666623902</v>
      </c>
      <c r="I6" s="106">
        <v>-0.15272055911888574</v>
      </c>
      <c r="P6" s="40" t="s">
        <v>40</v>
      </c>
      <c r="Q6" s="105">
        <v>-0.19768801934429137</v>
      </c>
      <c r="R6" s="105">
        <v>-0.38277463300153691</v>
      </c>
      <c r="S6" s="105">
        <v>8.3362637527726324E-3</v>
      </c>
      <c r="T6" s="105">
        <v>-0.11948914440695922</v>
      </c>
      <c r="U6" s="105">
        <v>0.46670319036158237</v>
      </c>
      <c r="V6" s="105">
        <v>0.1545039652297937</v>
      </c>
      <c r="W6" s="106">
        <v>-0.13440657832843941</v>
      </c>
    </row>
    <row r="7" spans="2:27" x14ac:dyDescent="0.35">
      <c r="B7" s="72"/>
      <c r="C7" s="114"/>
      <c r="D7" s="72"/>
      <c r="E7" s="72"/>
      <c r="F7" s="70" t="s">
        <v>41</v>
      </c>
      <c r="G7" s="72"/>
      <c r="H7" s="72"/>
      <c r="I7" s="70" t="s">
        <v>41</v>
      </c>
      <c r="P7" s="72"/>
      <c r="Q7" s="72"/>
      <c r="R7" s="72"/>
      <c r="S7" s="72"/>
      <c r="T7" s="70" t="s">
        <v>41</v>
      </c>
      <c r="U7" s="72"/>
      <c r="V7" s="72"/>
      <c r="W7" s="70" t="s">
        <v>41</v>
      </c>
    </row>
    <row r="8" spans="2:27" x14ac:dyDescent="0.35">
      <c r="C8" s="109"/>
      <c r="P8" s="41"/>
      <c r="Q8" s="40"/>
      <c r="R8" s="109"/>
      <c r="S8" s="109"/>
      <c r="T8" s="109"/>
      <c r="U8" s="41"/>
    </row>
    <row r="9" spans="2:27" x14ac:dyDescent="0.35">
      <c r="C9" s="109"/>
      <c r="P9" s="41"/>
      <c r="Q9" s="110"/>
      <c r="R9" s="109"/>
      <c r="S9" s="109"/>
      <c r="T9" s="109"/>
      <c r="U9" s="41"/>
    </row>
    <row r="10" spans="2:27" x14ac:dyDescent="0.35">
      <c r="C10" s="111"/>
      <c r="P10" s="41"/>
      <c r="Q10" s="40"/>
      <c r="R10" s="109"/>
      <c r="S10" s="109"/>
      <c r="T10" s="109"/>
      <c r="U10" s="41"/>
    </row>
    <row r="11" spans="2:27" x14ac:dyDescent="0.35">
      <c r="C11" s="41"/>
      <c r="P11" s="41"/>
      <c r="Q11" s="110"/>
      <c r="R11" s="111"/>
      <c r="S11" s="111"/>
      <c r="T11" s="111"/>
      <c r="U11" s="41"/>
    </row>
    <row r="12" spans="2:27" x14ac:dyDescent="0.35">
      <c r="C12" s="41"/>
      <c r="P12" s="41"/>
      <c r="Q12" s="41"/>
      <c r="R12" s="41"/>
      <c r="S12" s="41"/>
      <c r="T12" s="41"/>
      <c r="U12" s="41"/>
    </row>
    <row r="13" spans="2:27" x14ac:dyDescent="0.35">
      <c r="C13" s="41"/>
      <c r="P13" s="41"/>
      <c r="Q13" s="41"/>
      <c r="R13" s="41"/>
      <c r="S13" s="41"/>
      <c r="T13" s="41"/>
      <c r="U13" s="41"/>
    </row>
    <row r="14" spans="2:27" x14ac:dyDescent="0.35">
      <c r="C14" s="41"/>
    </row>
    <row r="15" spans="2:27" x14ac:dyDescent="0.35">
      <c r="C15" s="41"/>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30"/>
  <sheetViews>
    <sheetView showGridLines="0" view="pageLayout" zoomScale="69" zoomScaleNormal="100" zoomScalePageLayoutView="69" workbookViewId="0">
      <selection activeCell="F29" sqref="F29:G29"/>
    </sheetView>
  </sheetViews>
  <sheetFormatPr baseColWidth="10" defaultColWidth="11.453125" defaultRowHeight="14.5" x14ac:dyDescent="0.35"/>
  <cols>
    <col min="1" max="14" width="12.54296875" customWidth="1"/>
  </cols>
  <sheetData>
    <row r="1" spans="2:15" s="145" customFormat="1" x14ac:dyDescent="0.35">
      <c r="H1" s="121"/>
      <c r="I1" s="121"/>
      <c r="J1" s="121"/>
      <c r="K1" s="121"/>
      <c r="L1" s="121"/>
      <c r="M1" s="121"/>
      <c r="N1" s="121"/>
      <c r="O1" s="121"/>
    </row>
    <row r="2" spans="2:15" s="145" customFormat="1" x14ac:dyDescent="0.35">
      <c r="B2" s="117"/>
      <c r="C2" s="261" t="s">
        <v>61</v>
      </c>
      <c r="D2" s="261"/>
      <c r="E2" s="261" t="s">
        <v>87</v>
      </c>
      <c r="F2" s="261"/>
      <c r="H2" s="121"/>
      <c r="I2" s="121"/>
      <c r="J2" s="121" t="s">
        <v>61</v>
      </c>
      <c r="K2" s="121"/>
      <c r="L2" s="121" t="s">
        <v>87</v>
      </c>
      <c r="M2" s="121"/>
      <c r="N2" s="121"/>
      <c r="O2" s="121"/>
    </row>
    <row r="3" spans="2:15" s="145" customFormat="1" ht="20" x14ac:dyDescent="0.35">
      <c r="B3" s="118"/>
      <c r="C3" s="13" t="s">
        <v>88</v>
      </c>
      <c r="D3" s="13" t="s">
        <v>64</v>
      </c>
      <c r="E3" s="13" t="s">
        <v>65</v>
      </c>
      <c r="F3" s="13" t="s">
        <v>66</v>
      </c>
      <c r="H3" s="121"/>
      <c r="I3" s="121"/>
      <c r="J3" s="121" t="s">
        <v>88</v>
      </c>
      <c r="K3" s="121" t="s">
        <v>64</v>
      </c>
      <c r="L3" s="121" t="s">
        <v>65</v>
      </c>
      <c r="M3" s="121" t="s">
        <v>66</v>
      </c>
      <c r="N3" s="121"/>
      <c r="O3" s="121"/>
    </row>
    <row r="4" spans="2:15" s="145" customFormat="1" x14ac:dyDescent="0.35">
      <c r="B4" s="119" t="s">
        <v>0</v>
      </c>
      <c r="C4" s="173">
        <v>0.20168918918918918</v>
      </c>
      <c r="D4" s="173">
        <v>0.14139481776023877</v>
      </c>
      <c r="E4" s="173">
        <v>1.4264256101039767</v>
      </c>
      <c r="F4" s="11">
        <v>0.17574229695247223</v>
      </c>
      <c r="H4" s="121"/>
      <c r="I4" s="121" t="s">
        <v>0</v>
      </c>
      <c r="J4" s="121">
        <v>0.26007433633518928</v>
      </c>
      <c r="K4" s="121">
        <v>0.18118905385277215</v>
      </c>
      <c r="L4" s="121">
        <v>1.435375541761571</v>
      </c>
      <c r="M4" s="121">
        <v>0.17877141914903716</v>
      </c>
      <c r="N4" s="121"/>
      <c r="O4" s="121"/>
    </row>
    <row r="5" spans="2:15" s="145" customFormat="1" x14ac:dyDescent="0.35">
      <c r="B5" s="119" t="s">
        <v>7</v>
      </c>
      <c r="C5" s="173">
        <v>0.21822541966426859</v>
      </c>
      <c r="D5" s="173">
        <v>0.15048063610111159</v>
      </c>
      <c r="E5" s="173">
        <v>1.4501893753136292</v>
      </c>
      <c r="F5" s="11">
        <v>0.18373656332421406</v>
      </c>
      <c r="H5" s="121"/>
      <c r="I5" s="121" t="s">
        <v>7</v>
      </c>
      <c r="J5" s="121">
        <v>0.25856281143456594</v>
      </c>
      <c r="K5" s="121">
        <v>0.18735853485826678</v>
      </c>
      <c r="L5" s="121">
        <v>1.3800428767772115</v>
      </c>
      <c r="M5" s="121">
        <v>0.15967900430929338</v>
      </c>
      <c r="N5" s="121"/>
      <c r="O5" s="121"/>
    </row>
    <row r="6" spans="2:15" s="145" customFormat="1" x14ac:dyDescent="0.35">
      <c r="B6" s="119" t="s">
        <v>8</v>
      </c>
      <c r="C6" s="173">
        <v>0.1803405572755418</v>
      </c>
      <c r="D6" s="173">
        <v>0.13207394030395878</v>
      </c>
      <c r="E6" s="173">
        <v>1.3654514801368145</v>
      </c>
      <c r="F6" s="11">
        <v>0.15449544545960303</v>
      </c>
      <c r="H6" s="121"/>
      <c r="I6" s="121" t="s">
        <v>8</v>
      </c>
      <c r="J6" s="121">
        <v>0.26199939877751427</v>
      </c>
      <c r="K6" s="121">
        <v>0.17487970527607399</v>
      </c>
      <c r="L6" s="121">
        <v>1.4981692607721901</v>
      </c>
      <c r="M6" s="121">
        <v>0.19941373412712837</v>
      </c>
      <c r="N6" s="121"/>
      <c r="O6" s="121"/>
    </row>
    <row r="7" spans="2:15" s="145" customFormat="1" x14ac:dyDescent="0.35">
      <c r="H7" s="121"/>
      <c r="I7" s="121"/>
      <c r="J7" s="121"/>
      <c r="K7" s="121"/>
      <c r="L7" s="121"/>
      <c r="M7" s="121"/>
      <c r="N7" s="121"/>
      <c r="O7" s="121"/>
    </row>
    <row r="8" spans="2:15" s="145" customFormat="1" x14ac:dyDescent="0.35">
      <c r="H8" s="121"/>
      <c r="I8" s="121"/>
      <c r="J8" s="121"/>
      <c r="K8" s="121"/>
      <c r="L8" s="121"/>
      <c r="M8" s="121"/>
      <c r="N8" s="121"/>
      <c r="O8" s="121"/>
    </row>
    <row r="9" spans="2:15" s="145" customFormat="1" x14ac:dyDescent="0.35">
      <c r="H9" s="121"/>
      <c r="I9" s="121"/>
      <c r="J9" s="121"/>
      <c r="K9" s="121"/>
      <c r="L9" s="121"/>
      <c r="M9" s="121"/>
      <c r="N9" s="121"/>
      <c r="O9" s="121"/>
    </row>
    <row r="10" spans="2:15" s="145" customFormat="1" x14ac:dyDescent="0.35">
      <c r="H10" s="121"/>
      <c r="I10" s="121"/>
      <c r="J10" s="121"/>
      <c r="K10" s="121"/>
      <c r="L10" s="121"/>
      <c r="M10" s="121"/>
      <c r="N10" s="121"/>
      <c r="O10" s="121"/>
    </row>
    <row r="11" spans="2:15" s="145" customFormat="1" x14ac:dyDescent="0.35">
      <c r="H11" s="121"/>
      <c r="I11" s="121"/>
      <c r="J11" s="121"/>
      <c r="K11" s="121"/>
      <c r="L11" s="121"/>
      <c r="M11" s="121"/>
      <c r="N11" s="121"/>
      <c r="O11" s="121"/>
    </row>
    <row r="12" spans="2:15" s="145" customFormat="1" x14ac:dyDescent="0.35">
      <c r="H12" s="121"/>
      <c r="I12" s="121"/>
      <c r="J12" s="121"/>
      <c r="K12" s="121"/>
      <c r="L12" s="121"/>
      <c r="M12" s="121"/>
      <c r="N12" s="121"/>
      <c r="O12" s="121"/>
    </row>
    <row r="13" spans="2:15" s="145" customFormat="1" x14ac:dyDescent="0.35">
      <c r="H13" s="121"/>
      <c r="I13" s="121"/>
      <c r="J13" s="121"/>
      <c r="K13" s="121"/>
      <c r="L13" s="121"/>
      <c r="M13" s="121"/>
      <c r="N13" s="121"/>
      <c r="O13" s="121"/>
    </row>
    <row r="14" spans="2:15" s="145" customFormat="1" x14ac:dyDescent="0.35">
      <c r="H14" s="121"/>
      <c r="I14" s="121"/>
      <c r="J14" s="121"/>
      <c r="K14" s="121"/>
      <c r="L14" s="121"/>
      <c r="M14" s="121"/>
      <c r="N14" s="121"/>
      <c r="O14" s="121"/>
    </row>
    <row r="15" spans="2:15" s="145" customFormat="1" x14ac:dyDescent="0.35">
      <c r="H15" s="121"/>
      <c r="I15" s="121"/>
      <c r="J15" s="121"/>
      <c r="K15" s="121"/>
      <c r="L15" s="121"/>
      <c r="M15" s="121"/>
      <c r="N15" s="121"/>
      <c r="O15" s="121"/>
    </row>
    <row r="16" spans="2:15" s="145" customFormat="1" x14ac:dyDescent="0.35">
      <c r="H16" s="121"/>
      <c r="I16" s="121"/>
      <c r="J16" s="121"/>
      <c r="K16" s="121"/>
      <c r="L16" s="121"/>
      <c r="M16" s="121"/>
      <c r="N16" s="121"/>
      <c r="O16" s="121"/>
    </row>
    <row r="17" spans="1:15" s="145" customFormat="1" x14ac:dyDescent="0.35">
      <c r="H17" s="121"/>
      <c r="I17" s="121"/>
      <c r="J17" s="121"/>
      <c r="K17" s="121"/>
      <c r="L17" s="121"/>
      <c r="M17" s="121"/>
      <c r="N17" s="121"/>
      <c r="O17" s="121"/>
    </row>
    <row r="18" spans="1:15" s="145" customFormat="1" x14ac:dyDescent="0.35">
      <c r="H18" s="121"/>
      <c r="I18" s="121"/>
      <c r="J18" s="121"/>
      <c r="K18" s="121"/>
      <c r="L18" s="121"/>
      <c r="M18" s="121"/>
      <c r="N18" s="121"/>
      <c r="O18" s="121"/>
    </row>
    <row r="19" spans="1:15" s="145" customFormat="1" x14ac:dyDescent="0.35">
      <c r="A19" s="118" t="s">
        <v>42</v>
      </c>
      <c r="B19" s="23"/>
      <c r="C19" s="23"/>
      <c r="D19" s="23"/>
      <c r="E19" s="23"/>
      <c r="F19" s="23"/>
      <c r="H19" s="118" t="s">
        <v>42</v>
      </c>
      <c r="I19" s="23"/>
      <c r="J19" s="23"/>
      <c r="K19" s="23"/>
      <c r="L19" s="23"/>
      <c r="M19" s="196"/>
      <c r="N19" s="196"/>
    </row>
    <row r="20" spans="1:15" s="145" customFormat="1" x14ac:dyDescent="0.35">
      <c r="A20" s="23"/>
      <c r="B20" s="23"/>
      <c r="C20" s="23"/>
      <c r="D20" s="23"/>
      <c r="E20" s="23"/>
      <c r="F20" s="23"/>
      <c r="H20" s="23"/>
      <c r="I20" s="23"/>
      <c r="J20" s="23"/>
      <c r="K20" s="23"/>
      <c r="L20" s="23"/>
      <c r="M20" s="196"/>
      <c r="N20" s="196"/>
    </row>
    <row r="21" spans="1:15" s="145" customFormat="1" x14ac:dyDescent="0.35">
      <c r="A21" s="174" t="s">
        <v>71</v>
      </c>
      <c r="B21" s="175"/>
      <c r="C21" s="176"/>
      <c r="D21" s="23"/>
      <c r="E21" s="23"/>
      <c r="F21" s="23"/>
      <c r="H21" s="130" t="s">
        <v>67</v>
      </c>
      <c r="I21" s="131"/>
      <c r="J21" s="132"/>
      <c r="K21" s="23"/>
      <c r="L21" s="23"/>
      <c r="M21" s="196"/>
      <c r="N21" s="196"/>
    </row>
    <row r="22" spans="1:15" s="145" customFormat="1" x14ac:dyDescent="0.35">
      <c r="A22" s="177" t="s">
        <v>47</v>
      </c>
      <c r="B22" s="178"/>
      <c r="C22" s="179"/>
      <c r="D22" s="23"/>
      <c r="E22" s="23"/>
      <c r="F22" s="23"/>
      <c r="H22" s="133" t="s">
        <v>68</v>
      </c>
      <c r="I22" s="134"/>
      <c r="J22" s="135"/>
      <c r="K22" s="23"/>
      <c r="L22" s="23"/>
      <c r="M22" s="196"/>
      <c r="N22" s="196"/>
    </row>
    <row r="23" spans="1:15" s="145" customFormat="1" x14ac:dyDescent="0.35">
      <c r="A23" s="180" t="s">
        <v>48</v>
      </c>
      <c r="B23" s="11" t="s">
        <v>49</v>
      </c>
      <c r="C23" s="181"/>
      <c r="D23" s="23"/>
      <c r="E23" s="23"/>
      <c r="F23" s="23"/>
      <c r="H23" s="136" t="s">
        <v>48</v>
      </c>
      <c r="I23" s="71" t="s">
        <v>50</v>
      </c>
      <c r="J23" s="137"/>
      <c r="K23" s="23"/>
      <c r="L23" s="23"/>
      <c r="M23" s="196"/>
      <c r="N23" s="196"/>
    </row>
    <row r="24" spans="1:15" s="145" customFormat="1" x14ac:dyDescent="0.35">
      <c r="A24" s="180" t="s">
        <v>51</v>
      </c>
      <c r="B24" s="11" t="s">
        <v>52</v>
      </c>
      <c r="C24" s="181"/>
      <c r="D24" s="23"/>
      <c r="E24" s="23"/>
      <c r="F24" s="23"/>
      <c r="H24" s="136" t="s">
        <v>51</v>
      </c>
      <c r="I24" s="71" t="s">
        <v>53</v>
      </c>
      <c r="J24" s="137"/>
      <c r="K24" s="23"/>
      <c r="L24" s="23"/>
      <c r="M24" s="196"/>
      <c r="N24" s="196"/>
    </row>
    <row r="25" spans="1:15" s="145" customFormat="1" x14ac:dyDescent="0.35">
      <c r="A25" s="180" t="s">
        <v>54</v>
      </c>
      <c r="B25" s="11" t="s">
        <v>55</v>
      </c>
      <c r="C25" s="181"/>
      <c r="D25" s="23"/>
      <c r="E25" s="23"/>
      <c r="F25" s="23"/>
      <c r="H25" s="136" t="s">
        <v>54</v>
      </c>
      <c r="I25" s="71" t="s">
        <v>56</v>
      </c>
      <c r="J25" s="137"/>
      <c r="K25" s="23"/>
      <c r="L25" s="23"/>
      <c r="M25" s="196"/>
      <c r="N25" s="196"/>
    </row>
    <row r="26" spans="1:15" s="145" customFormat="1" x14ac:dyDescent="0.35">
      <c r="A26" s="182">
        <v>0</v>
      </c>
      <c r="B26" s="11" t="s">
        <v>57</v>
      </c>
      <c r="C26" s="181"/>
      <c r="D26" s="23"/>
      <c r="E26" s="23"/>
      <c r="F26" s="23"/>
      <c r="H26" s="85">
        <v>0</v>
      </c>
      <c r="I26" s="71" t="s">
        <v>57</v>
      </c>
      <c r="J26" s="137"/>
      <c r="K26" s="23"/>
      <c r="L26" s="23"/>
      <c r="M26" s="196"/>
      <c r="N26" s="196"/>
    </row>
    <row r="27" spans="1:15" s="145" customFormat="1" x14ac:dyDescent="0.35">
      <c r="A27" s="180" t="s">
        <v>58</v>
      </c>
      <c r="B27" s="11" t="s">
        <v>56</v>
      </c>
      <c r="C27" s="181"/>
      <c r="D27" s="23"/>
      <c r="E27" s="23"/>
      <c r="F27" s="23"/>
      <c r="H27" s="136" t="s">
        <v>58</v>
      </c>
      <c r="I27" s="71" t="s">
        <v>55</v>
      </c>
      <c r="J27" s="137"/>
      <c r="K27" s="23"/>
      <c r="L27" s="23"/>
      <c r="M27" s="196"/>
      <c r="N27" s="196"/>
    </row>
    <row r="28" spans="1:15" s="145" customFormat="1" x14ac:dyDescent="0.35">
      <c r="A28" s="180" t="s">
        <v>59</v>
      </c>
      <c r="B28" s="11" t="s">
        <v>53</v>
      </c>
      <c r="C28" s="181"/>
      <c r="D28" s="23"/>
      <c r="E28" s="23"/>
      <c r="F28" s="23"/>
      <c r="H28" s="136" t="s">
        <v>59</v>
      </c>
      <c r="I28" s="71" t="s">
        <v>52</v>
      </c>
      <c r="J28" s="137"/>
      <c r="K28" s="23"/>
      <c r="L28" s="23"/>
      <c r="M28" s="196"/>
      <c r="N28" s="196"/>
    </row>
    <row r="29" spans="1:15" s="145" customFormat="1" x14ac:dyDescent="0.35">
      <c r="A29" s="183" t="s">
        <v>60</v>
      </c>
      <c r="B29" s="184" t="s">
        <v>50</v>
      </c>
      <c r="C29" s="185"/>
      <c r="D29" s="23"/>
      <c r="E29" s="23"/>
      <c r="F29" s="257" t="s">
        <v>14</v>
      </c>
      <c r="G29" s="257"/>
      <c r="H29" s="138" t="s">
        <v>60</v>
      </c>
      <c r="I29" s="87" t="s">
        <v>49</v>
      </c>
      <c r="J29" s="139"/>
      <c r="K29" s="23"/>
      <c r="L29" s="23"/>
      <c r="M29" s="257" t="s">
        <v>14</v>
      </c>
      <c r="N29" s="257"/>
    </row>
    <row r="30" spans="1:15" x14ac:dyDescent="0.35">
      <c r="M30" s="257"/>
      <c r="N30" s="257"/>
    </row>
  </sheetData>
  <mergeCells count="5">
    <mergeCell ref="M30:N30"/>
    <mergeCell ref="F29:G29"/>
    <mergeCell ref="M29:N29"/>
    <mergeCell ref="C2:D2"/>
    <mergeCell ref="E2:F2"/>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3">
    <tabColor theme="5"/>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73">
        <v>0.15480357837417347</v>
      </c>
      <c r="D5" s="173">
        <v>0.13280621682483512</v>
      </c>
      <c r="E5" s="173">
        <v>1.165635028805555</v>
      </c>
      <c r="F5" s="11">
        <v>7.6483353197750237E-2</v>
      </c>
      <c r="G5" s="20"/>
      <c r="H5" s="124"/>
      <c r="I5" s="119" t="s">
        <v>0</v>
      </c>
      <c r="J5" s="173">
        <v>0.22499803721441469</v>
      </c>
      <c r="K5" s="173">
        <v>0.17365557174010796</v>
      </c>
      <c r="L5" s="173">
        <v>1.2956568854073143</v>
      </c>
      <c r="M5" s="11">
        <v>0.12878966682116189</v>
      </c>
      <c r="N5" s="20"/>
    </row>
    <row r="6" spans="1:14" s="145" customFormat="1" x14ac:dyDescent="0.35">
      <c r="A6" s="124"/>
      <c r="B6" s="119" t="s">
        <v>7</v>
      </c>
      <c r="C6" s="173">
        <v>0.1454418928322895</v>
      </c>
      <c r="D6" s="173">
        <v>0.14016443149847399</v>
      </c>
      <c r="E6" s="173">
        <v>1.0376519297898552</v>
      </c>
      <c r="F6" s="11">
        <v>1.8478096891522688E-2</v>
      </c>
      <c r="G6" s="20"/>
      <c r="H6" s="124"/>
      <c r="I6" s="119" t="s">
        <v>7</v>
      </c>
      <c r="J6" s="173">
        <v>0.21372648417258083</v>
      </c>
      <c r="K6" s="173">
        <v>0.17908892621753242</v>
      </c>
      <c r="L6" s="173">
        <v>1.1934098254236865</v>
      </c>
      <c r="M6" s="11">
        <v>8.817769628907679E-2</v>
      </c>
      <c r="N6" s="20"/>
    </row>
    <row r="7" spans="1:14" s="145" customFormat="1" x14ac:dyDescent="0.35">
      <c r="A7" s="188"/>
      <c r="B7" s="119" t="s">
        <v>8</v>
      </c>
      <c r="C7" s="173">
        <v>0.16666666666666666</v>
      </c>
      <c r="D7" s="173">
        <v>0.12528087031670987</v>
      </c>
      <c r="E7" s="173">
        <v>1.3303440999837688</v>
      </c>
      <c r="F7" s="11">
        <v>0.14175764857476192</v>
      </c>
      <c r="G7" s="20"/>
      <c r="H7" s="188"/>
      <c r="I7" s="119" t="s">
        <v>8</v>
      </c>
      <c r="J7" s="173">
        <v>0.23920218618021791</v>
      </c>
      <c r="K7" s="173">
        <v>0.16810101506845046</v>
      </c>
      <c r="L7" s="173">
        <v>1.4229669349873655</v>
      </c>
      <c r="M7" s="11">
        <v>0.17456570656403569</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4">
    <tabColor theme="5"/>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73">
        <v>0.14962196577795464</v>
      </c>
      <c r="D5" s="173">
        <v>0.11634889885807503</v>
      </c>
      <c r="E5" s="173">
        <v>1.2859766379092838</v>
      </c>
      <c r="F5" s="11">
        <v>0.12510042017351208</v>
      </c>
      <c r="G5" s="20"/>
      <c r="H5" s="124"/>
      <c r="I5" s="119" t="s">
        <v>0</v>
      </c>
      <c r="J5" s="173">
        <v>0.21036056812940371</v>
      </c>
      <c r="K5" s="173">
        <v>0.15993947222295868</v>
      </c>
      <c r="L5" s="173">
        <v>1.315251108470316</v>
      </c>
      <c r="M5" s="11">
        <v>0.13616281504713423</v>
      </c>
      <c r="N5" s="20"/>
    </row>
    <row r="6" spans="1:14" s="145" customFormat="1" x14ac:dyDescent="0.35">
      <c r="A6" s="124"/>
      <c r="B6" s="119" t="s">
        <v>7</v>
      </c>
      <c r="C6" s="173">
        <v>0.13574982231698648</v>
      </c>
      <c r="D6" s="173">
        <v>0.11722891321567114</v>
      </c>
      <c r="E6" s="173">
        <v>1.1579892587355274</v>
      </c>
      <c r="F6" s="11">
        <v>7.3211327672734194E-2</v>
      </c>
      <c r="G6" s="20"/>
      <c r="H6" s="124"/>
      <c r="I6" s="119" t="s">
        <v>7</v>
      </c>
      <c r="J6" s="173">
        <v>0.20087584598760166</v>
      </c>
      <c r="K6" s="173">
        <v>0.16051567513926168</v>
      </c>
      <c r="L6" s="173">
        <v>1.2514406821223156</v>
      </c>
      <c r="M6" s="11">
        <v>0.11167990527971428</v>
      </c>
      <c r="N6" s="20"/>
    </row>
    <row r="7" spans="1:14" s="145" customFormat="1" x14ac:dyDescent="0.35">
      <c r="A7" s="188"/>
      <c r="B7" s="119" t="s">
        <v>8</v>
      </c>
      <c r="C7" s="173">
        <v>0.16726943942133815</v>
      </c>
      <c r="D7" s="173">
        <v>0.11546178572159778</v>
      </c>
      <c r="E7" s="173">
        <v>1.4486995708230195</v>
      </c>
      <c r="F7" s="11">
        <v>0.18323994342523997</v>
      </c>
      <c r="G7" s="20"/>
      <c r="H7" s="188"/>
      <c r="I7" s="119" t="s">
        <v>8</v>
      </c>
      <c r="J7" s="173">
        <v>0.22239867181578662</v>
      </c>
      <c r="K7" s="173">
        <v>0.15935778286209359</v>
      </c>
      <c r="L7" s="173">
        <v>1.3955934113883091</v>
      </c>
      <c r="M7" s="11">
        <v>0.16513378668838985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5">
    <tabColor theme="5"/>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73">
        <v>0.14467697907188354</v>
      </c>
      <c r="D5" s="173">
        <v>0.1091850252937295</v>
      </c>
      <c r="E5" s="173">
        <v>1.3250624678858076</v>
      </c>
      <c r="F5" s="11">
        <v>0.13980805779441641</v>
      </c>
      <c r="G5" s="20"/>
      <c r="H5" s="124"/>
      <c r="I5" s="119" t="s">
        <v>0</v>
      </c>
      <c r="J5" s="173">
        <v>0.20943014174139427</v>
      </c>
      <c r="K5" s="173">
        <v>0.15140492438696401</v>
      </c>
      <c r="L5" s="173">
        <v>1.3832452450894406</v>
      </c>
      <c r="M5" s="11">
        <v>0.16080814422229461</v>
      </c>
      <c r="N5" s="20"/>
    </row>
    <row r="6" spans="1:14" s="145" customFormat="1" x14ac:dyDescent="0.35">
      <c r="A6" s="124"/>
      <c r="B6" s="119" t="s">
        <v>7</v>
      </c>
      <c r="C6" s="173">
        <v>0.13750000000000001</v>
      </c>
      <c r="D6" s="173">
        <v>0.10864643250520133</v>
      </c>
      <c r="E6" s="173">
        <v>1.2655730780061956</v>
      </c>
      <c r="F6" s="11">
        <v>0.11722114840802733</v>
      </c>
      <c r="G6" s="20"/>
      <c r="H6" s="124"/>
      <c r="I6" s="119" t="s">
        <v>7</v>
      </c>
      <c r="J6" s="173">
        <v>0.20251764906013439</v>
      </c>
      <c r="K6" s="173">
        <v>0.15045926046576066</v>
      </c>
      <c r="L6" s="173">
        <v>1.3459965736453983</v>
      </c>
      <c r="M6" s="11">
        <v>0.14748383588120972</v>
      </c>
      <c r="N6" s="20"/>
    </row>
    <row r="7" spans="1:14" s="145" customFormat="1" x14ac:dyDescent="0.35">
      <c r="A7" s="188"/>
      <c r="B7" s="119" t="s">
        <v>8</v>
      </c>
      <c r="C7" s="173">
        <v>0.15330661322645289</v>
      </c>
      <c r="D7" s="173">
        <v>0.10972693969276867</v>
      </c>
      <c r="E7" s="173">
        <v>1.3971647587703226</v>
      </c>
      <c r="F7" s="11">
        <v>0.16568104353997637</v>
      </c>
      <c r="G7" s="20"/>
      <c r="H7" s="188"/>
      <c r="I7" s="119" t="s">
        <v>8</v>
      </c>
      <c r="J7" s="173">
        <v>0.21851576994434138</v>
      </c>
      <c r="K7" s="173">
        <v>0.1523541177684416</v>
      </c>
      <c r="L7" s="173">
        <v>1.4342623169296735</v>
      </c>
      <c r="M7" s="11">
        <v>0.17839585894646193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6">
    <tabColor theme="5"/>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73">
        <v>0.1346693386773547</v>
      </c>
      <c r="D5" s="173">
        <v>0.1029845445983294</v>
      </c>
      <c r="E5" s="173">
        <v>1.3076655259544576</v>
      </c>
      <c r="F5" s="11">
        <v>0.13332327518616738</v>
      </c>
      <c r="G5" s="20"/>
      <c r="H5" s="124"/>
      <c r="I5" s="119" t="s">
        <v>0</v>
      </c>
      <c r="J5" s="173">
        <v>0.19283331048036931</v>
      </c>
      <c r="K5" s="173">
        <v>0.14508638319705675</v>
      </c>
      <c r="L5" s="173">
        <v>1.3290930977200153</v>
      </c>
      <c r="M5" s="11">
        <v>0.14129666952436104</v>
      </c>
      <c r="N5" s="20"/>
    </row>
    <row r="6" spans="1:14" s="145" customFormat="1" x14ac:dyDescent="0.35">
      <c r="A6" s="124"/>
      <c r="B6" s="119" t="s">
        <v>7</v>
      </c>
      <c r="C6" s="173">
        <v>0.1318758815232722</v>
      </c>
      <c r="D6" s="173">
        <v>0.1006060606060606</v>
      </c>
      <c r="E6" s="173">
        <v>1.3108144850204768</v>
      </c>
      <c r="F6" s="11">
        <v>0.13450430012244041</v>
      </c>
      <c r="G6" s="20"/>
      <c r="H6" s="124"/>
      <c r="I6" s="119" t="s">
        <v>7</v>
      </c>
      <c r="J6" s="173">
        <v>0.18376399540389601</v>
      </c>
      <c r="K6" s="173">
        <v>0.14284878923533731</v>
      </c>
      <c r="L6" s="173">
        <v>1.2864231918770599</v>
      </c>
      <c r="M6" s="11">
        <v>0.12527129399956727</v>
      </c>
      <c r="N6" s="20"/>
    </row>
    <row r="7" spans="1:14" s="145" customFormat="1" x14ac:dyDescent="0.35">
      <c r="A7" s="188"/>
      <c r="B7" s="119" t="s">
        <v>8</v>
      </c>
      <c r="C7" s="173">
        <v>0.13834726090993502</v>
      </c>
      <c r="D7" s="173">
        <v>0.10537281719631567</v>
      </c>
      <c r="E7" s="173">
        <v>1.3129312150038284</v>
      </c>
      <c r="F7" s="11">
        <v>0.13529637758955593</v>
      </c>
      <c r="G7" s="20"/>
      <c r="H7" s="188"/>
      <c r="I7" s="119" t="s">
        <v>8</v>
      </c>
      <c r="J7" s="173">
        <v>0.20490640952921158</v>
      </c>
      <c r="K7" s="173">
        <v>0.14732441003451213</v>
      </c>
      <c r="L7" s="173">
        <v>1.3908517229508017</v>
      </c>
      <c r="M7" s="11">
        <v>0.16347802718121329</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7">
    <tabColor theme="5"/>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73">
        <v>0.12648612945838839</v>
      </c>
      <c r="D5" s="173">
        <v>9.9141046024240675E-2</v>
      </c>
      <c r="E5" s="173">
        <v>1.2758200012077909</v>
      </c>
      <c r="F5" s="11">
        <v>0.12119587711743962</v>
      </c>
      <c r="G5" s="20"/>
      <c r="H5" s="124"/>
      <c r="I5" s="119" t="s">
        <v>0</v>
      </c>
      <c r="J5" s="173">
        <v>0.17966939008170246</v>
      </c>
      <c r="K5" s="173">
        <v>0.14047321165272714</v>
      </c>
      <c r="L5" s="173">
        <v>1.2790295599268757</v>
      </c>
      <c r="M5" s="11">
        <v>0.12243349749962384</v>
      </c>
      <c r="N5" s="20"/>
    </row>
    <row r="6" spans="1:14" s="145" customFormat="1" x14ac:dyDescent="0.35">
      <c r="A6" s="124"/>
      <c r="B6" s="119" t="s">
        <v>7</v>
      </c>
      <c r="C6" s="173">
        <v>0.1144994246260069</v>
      </c>
      <c r="D6" s="173">
        <v>9.7116562522518809E-2</v>
      </c>
      <c r="E6" s="173">
        <v>1.1789896764463574</v>
      </c>
      <c r="F6" s="11">
        <v>8.2143425634886746E-2</v>
      </c>
      <c r="G6" s="20"/>
      <c r="H6" s="124"/>
      <c r="I6" s="119" t="s">
        <v>7</v>
      </c>
      <c r="J6" s="173">
        <v>0.17304292791514808</v>
      </c>
      <c r="K6" s="173">
        <v>0.13774406304612388</v>
      </c>
      <c r="L6" s="173">
        <v>1.2562641473498883</v>
      </c>
      <c r="M6" s="11">
        <v>0.11357896532233847</v>
      </c>
      <c r="N6" s="20"/>
    </row>
    <row r="7" spans="1:14" s="145" customFormat="1" x14ac:dyDescent="0.35">
      <c r="A7" s="188"/>
      <c r="B7" s="119" t="s">
        <v>8</v>
      </c>
      <c r="C7" s="173">
        <v>0.14319066147859921</v>
      </c>
      <c r="D7" s="173">
        <v>0.10117722580578363</v>
      </c>
      <c r="E7" s="173">
        <v>1.4152459739651604</v>
      </c>
      <c r="F7" s="11">
        <v>0.17192699147053847</v>
      </c>
      <c r="G7" s="20"/>
      <c r="H7" s="188"/>
      <c r="I7" s="119" t="s">
        <v>8</v>
      </c>
      <c r="J7" s="173">
        <v>0.18916873524247746</v>
      </c>
      <c r="K7" s="173">
        <v>0.14319667975889441</v>
      </c>
      <c r="L7" s="173">
        <v>1.3210413506862584</v>
      </c>
      <c r="M7" s="11">
        <v>0.13831780747522515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8">
    <tabColor theme="5"/>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89">
        <v>0.12222512405327762</v>
      </c>
      <c r="D5" s="151">
        <v>9.3026233946800332E-2</v>
      </c>
      <c r="E5" s="151">
        <v>1.3138780198623916</v>
      </c>
      <c r="F5" s="195">
        <v>0.135650201595786</v>
      </c>
      <c r="G5" s="20"/>
      <c r="H5" s="124"/>
      <c r="I5" s="119" t="s">
        <v>0</v>
      </c>
      <c r="J5" s="189">
        <v>0.18319966230476994</v>
      </c>
      <c r="K5" s="151">
        <v>0.13304934926195638</v>
      </c>
      <c r="L5" s="151">
        <v>1.3769301640406695</v>
      </c>
      <c r="M5" s="189">
        <v>0.15857856059174502</v>
      </c>
      <c r="N5" s="20"/>
    </row>
    <row r="6" spans="1:14" s="145" customFormat="1" x14ac:dyDescent="0.35">
      <c r="A6" s="124"/>
      <c r="B6" s="119" t="s">
        <v>7</v>
      </c>
      <c r="C6" s="189">
        <v>0.11666666666666667</v>
      </c>
      <c r="D6" s="151">
        <v>8.7334014300306434E-2</v>
      </c>
      <c r="E6" s="151">
        <v>1.3358674463937623</v>
      </c>
      <c r="F6" s="195">
        <v>0.14378703162813988</v>
      </c>
      <c r="G6" s="20"/>
      <c r="H6" s="124"/>
      <c r="I6" s="119" t="s">
        <v>7</v>
      </c>
      <c r="J6" s="189">
        <v>0.17956050315750055</v>
      </c>
      <c r="K6" s="151">
        <v>0.12808875351318963</v>
      </c>
      <c r="L6" s="151">
        <v>1.4018444104775423</v>
      </c>
      <c r="M6" s="189">
        <v>0.16730659518350999</v>
      </c>
      <c r="N6" s="20"/>
    </row>
    <row r="7" spans="1:14" s="145" customFormat="1" x14ac:dyDescent="0.35">
      <c r="A7" s="188"/>
      <c r="B7" s="119" t="s">
        <v>8</v>
      </c>
      <c r="C7" s="189">
        <v>0.13040671400903808</v>
      </c>
      <c r="D7" s="151">
        <v>9.8752293577981654E-2</v>
      </c>
      <c r="E7" s="151">
        <v>1.3205436479919315</v>
      </c>
      <c r="F7" s="195">
        <v>0.13813299666623902</v>
      </c>
      <c r="G7" s="20"/>
      <c r="H7" s="188"/>
      <c r="I7" s="119" t="s">
        <v>8</v>
      </c>
      <c r="J7" s="189">
        <v>0.18848797250859106</v>
      </c>
      <c r="K7" s="151">
        <v>0.13803835946649959</v>
      </c>
      <c r="L7" s="151">
        <v>1.3654753159706672</v>
      </c>
      <c r="M7" s="189">
        <v>0.1545039652297937</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9">
    <tabColor theme="5"/>
  </sheetPr>
  <dimension ref="A1:N31"/>
  <sheetViews>
    <sheetView showGridLines="0" view="pageLayout" zoomScale="70" zoomScaleNormal="100" zoomScalePageLayoutView="70" workbookViewId="0">
      <selection activeCell="D41" sqref="D41"/>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87</v>
      </c>
      <c r="F3" s="261"/>
      <c r="G3" s="21"/>
      <c r="H3" s="73"/>
      <c r="I3" s="117"/>
      <c r="J3" s="261" t="s">
        <v>61</v>
      </c>
      <c r="K3" s="261"/>
      <c r="L3" s="261" t="s">
        <v>87</v>
      </c>
      <c r="M3" s="261"/>
      <c r="N3" s="21"/>
    </row>
    <row r="4" spans="1:14" s="145" customFormat="1" ht="20" x14ac:dyDescent="0.35">
      <c r="B4" s="118"/>
      <c r="C4" s="13" t="s">
        <v>88</v>
      </c>
      <c r="D4" s="13" t="s">
        <v>64</v>
      </c>
      <c r="E4" s="13" t="s">
        <v>65</v>
      </c>
      <c r="F4" s="13" t="s">
        <v>66</v>
      </c>
      <c r="G4" s="19"/>
      <c r="H4" s="73"/>
      <c r="I4" s="118"/>
      <c r="J4" s="13" t="s">
        <v>88</v>
      </c>
      <c r="K4" s="13" t="s">
        <v>64</v>
      </c>
      <c r="L4" s="13" t="s">
        <v>65</v>
      </c>
      <c r="M4" s="13" t="s">
        <v>66</v>
      </c>
      <c r="N4" s="19"/>
    </row>
    <row r="5" spans="1:14" s="145" customFormat="1" x14ac:dyDescent="0.35">
      <c r="B5" s="119" t="s">
        <v>0</v>
      </c>
      <c r="C5" s="189">
        <v>0.12539766702014846</v>
      </c>
      <c r="D5" s="151">
        <v>9.2357904062647975E-2</v>
      </c>
      <c r="E5" s="151">
        <v>1.3577361709625744</v>
      </c>
      <c r="F5" s="189">
        <v>0.15172866895303394</v>
      </c>
      <c r="G5" s="20"/>
      <c r="H5" s="124"/>
      <c r="I5" s="119" t="s">
        <v>0</v>
      </c>
      <c r="J5" s="190">
        <v>0.18629049476892021</v>
      </c>
      <c r="K5" s="191">
        <v>0.13243200285401666</v>
      </c>
      <c r="L5" s="191">
        <v>1.4066878907983684</v>
      </c>
      <c r="M5" s="190">
        <v>0.16898239790596947</v>
      </c>
      <c r="N5" s="20"/>
    </row>
    <row r="6" spans="1:14" s="145" customFormat="1" x14ac:dyDescent="0.35">
      <c r="A6" s="124"/>
      <c r="B6" s="119" t="s">
        <v>7</v>
      </c>
      <c r="C6" s="189">
        <v>0.11520302171860246</v>
      </c>
      <c r="D6" s="151">
        <v>8.8104926242667178E-2</v>
      </c>
      <c r="E6" s="151">
        <v>1.3075661785505508</v>
      </c>
      <c r="F6" s="189">
        <v>0.13328596224431666</v>
      </c>
      <c r="G6" s="20"/>
      <c r="H6" s="124"/>
      <c r="I6" s="119" t="s">
        <v>7</v>
      </c>
      <c r="J6" s="190">
        <v>0.18387557741517396</v>
      </c>
      <c r="K6" s="191">
        <v>0.12807653041482747</v>
      </c>
      <c r="L6" s="191">
        <v>1.4356695705264562</v>
      </c>
      <c r="M6" s="190">
        <v>0.17887055608790503</v>
      </c>
      <c r="N6" s="20"/>
    </row>
    <row r="7" spans="1:14" s="145" customFormat="1" x14ac:dyDescent="0.35">
      <c r="A7" s="188"/>
      <c r="B7" s="119" t="s">
        <v>8</v>
      </c>
      <c r="C7" s="189">
        <v>0.13845223700120918</v>
      </c>
      <c r="D7" s="151">
        <v>9.66844018981491E-2</v>
      </c>
      <c r="E7" s="151">
        <v>1.4320017943231407</v>
      </c>
      <c r="F7" s="189">
        <v>0.17763218568815764</v>
      </c>
      <c r="G7" s="20"/>
      <c r="H7" s="188"/>
      <c r="I7" s="119" t="s">
        <v>8</v>
      </c>
      <c r="J7" s="190">
        <v>0.18970828471411902</v>
      </c>
      <c r="K7" s="191">
        <v>0.13682596941395259</v>
      </c>
      <c r="L7" s="191">
        <v>1.3864932624023774</v>
      </c>
      <c r="M7" s="190">
        <v>0.16195028433196235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93"/>
      <c r="N20" s="193"/>
    </row>
    <row r="21" spans="1:14" s="145" customFormat="1" x14ac:dyDescent="0.35">
      <c r="A21" s="23"/>
      <c r="B21" s="23"/>
      <c r="C21" s="23"/>
      <c r="D21" s="23"/>
      <c r="E21" s="23"/>
      <c r="F21" s="23"/>
      <c r="H21" s="23"/>
      <c r="I21" s="23"/>
      <c r="J21" s="23"/>
      <c r="K21" s="23"/>
      <c r="L21" s="23"/>
      <c r="M21" s="193"/>
      <c r="N21" s="193"/>
    </row>
    <row r="22" spans="1:14" s="145" customFormat="1" x14ac:dyDescent="0.35">
      <c r="A22" s="174" t="s">
        <v>71</v>
      </c>
      <c r="B22" s="175"/>
      <c r="C22" s="176"/>
      <c r="D22" s="23"/>
      <c r="E22" s="23"/>
      <c r="F22" s="23"/>
      <c r="H22" s="130" t="s">
        <v>67</v>
      </c>
      <c r="I22" s="131"/>
      <c r="J22" s="132"/>
      <c r="K22" s="23"/>
      <c r="L22" s="23"/>
      <c r="M22" s="193"/>
      <c r="N22" s="193"/>
    </row>
    <row r="23" spans="1:14" s="145" customFormat="1" x14ac:dyDescent="0.35">
      <c r="A23" s="177" t="s">
        <v>47</v>
      </c>
      <c r="B23" s="178"/>
      <c r="C23" s="179"/>
      <c r="D23" s="23"/>
      <c r="E23" s="23"/>
      <c r="F23" s="23"/>
      <c r="H23" s="133" t="s">
        <v>68</v>
      </c>
      <c r="I23" s="134"/>
      <c r="J23" s="135"/>
      <c r="K23" s="23"/>
      <c r="L23" s="23"/>
      <c r="M23" s="193"/>
      <c r="N23" s="193"/>
    </row>
    <row r="24" spans="1:14" s="145" customFormat="1" x14ac:dyDescent="0.35">
      <c r="A24" s="180" t="s">
        <v>48</v>
      </c>
      <c r="B24" s="11" t="s">
        <v>49</v>
      </c>
      <c r="C24" s="181"/>
      <c r="D24" s="23"/>
      <c r="E24" s="23"/>
      <c r="F24" s="23"/>
      <c r="H24" s="136" t="s">
        <v>48</v>
      </c>
      <c r="I24" s="71" t="s">
        <v>50</v>
      </c>
      <c r="J24" s="137"/>
      <c r="K24" s="23"/>
      <c r="L24" s="23"/>
      <c r="M24" s="193"/>
      <c r="N24" s="193"/>
    </row>
    <row r="25" spans="1:14" s="145" customFormat="1" x14ac:dyDescent="0.35">
      <c r="A25" s="180" t="s">
        <v>51</v>
      </c>
      <c r="B25" s="11" t="s">
        <v>52</v>
      </c>
      <c r="C25" s="181"/>
      <c r="D25" s="23"/>
      <c r="E25" s="23"/>
      <c r="F25" s="23"/>
      <c r="H25" s="136" t="s">
        <v>51</v>
      </c>
      <c r="I25" s="71" t="s">
        <v>53</v>
      </c>
      <c r="J25" s="137"/>
      <c r="K25" s="23"/>
      <c r="L25" s="23"/>
      <c r="M25" s="193"/>
      <c r="N25" s="193"/>
    </row>
    <row r="26" spans="1:14" s="145" customFormat="1" x14ac:dyDescent="0.35">
      <c r="A26" s="180" t="s">
        <v>54</v>
      </c>
      <c r="B26" s="11" t="s">
        <v>55</v>
      </c>
      <c r="C26" s="181"/>
      <c r="D26" s="23"/>
      <c r="E26" s="23"/>
      <c r="F26" s="23"/>
      <c r="H26" s="136" t="s">
        <v>54</v>
      </c>
      <c r="I26" s="71" t="s">
        <v>56</v>
      </c>
      <c r="J26" s="137"/>
      <c r="K26" s="23"/>
      <c r="L26" s="23"/>
      <c r="M26" s="193"/>
      <c r="N26" s="193"/>
    </row>
    <row r="27" spans="1:14" s="145" customFormat="1" x14ac:dyDescent="0.35">
      <c r="A27" s="182">
        <v>0</v>
      </c>
      <c r="B27" s="11" t="s">
        <v>57</v>
      </c>
      <c r="C27" s="181"/>
      <c r="D27" s="23"/>
      <c r="E27" s="23"/>
      <c r="F27" s="23"/>
      <c r="H27" s="85">
        <v>0</v>
      </c>
      <c r="I27" s="71" t="s">
        <v>57</v>
      </c>
      <c r="J27" s="137"/>
      <c r="K27" s="23"/>
      <c r="L27" s="23"/>
      <c r="M27" s="193"/>
      <c r="N27" s="193"/>
    </row>
    <row r="28" spans="1:14" s="145" customFormat="1" x14ac:dyDescent="0.35">
      <c r="A28" s="180" t="s">
        <v>58</v>
      </c>
      <c r="B28" s="11" t="s">
        <v>56</v>
      </c>
      <c r="C28" s="181"/>
      <c r="D28" s="23"/>
      <c r="E28" s="23"/>
      <c r="F28" s="23"/>
      <c r="H28" s="136" t="s">
        <v>58</v>
      </c>
      <c r="I28" s="71" t="s">
        <v>55</v>
      </c>
      <c r="J28" s="137"/>
      <c r="K28" s="23"/>
      <c r="L28" s="23"/>
      <c r="M28" s="193"/>
      <c r="N28" s="193"/>
    </row>
    <row r="29" spans="1:14" s="145" customFormat="1" x14ac:dyDescent="0.35">
      <c r="A29" s="180" t="s">
        <v>59</v>
      </c>
      <c r="B29" s="11" t="s">
        <v>53</v>
      </c>
      <c r="C29" s="181"/>
      <c r="D29" s="23"/>
      <c r="E29" s="23"/>
      <c r="F29" s="23"/>
      <c r="H29" s="136" t="s">
        <v>59</v>
      </c>
      <c r="I29" s="71" t="s">
        <v>52</v>
      </c>
      <c r="J29" s="137"/>
      <c r="K29" s="23"/>
      <c r="L29" s="23"/>
      <c r="M29" s="193"/>
      <c r="N29" s="193"/>
    </row>
    <row r="30" spans="1:14" s="145" customFormat="1" x14ac:dyDescent="0.35">
      <c r="A30" s="183" t="s">
        <v>60</v>
      </c>
      <c r="B30" s="184" t="s">
        <v>50</v>
      </c>
      <c r="C30" s="185"/>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theme="4" tint="-0.249977111117893"/>
  </sheetPr>
  <dimension ref="A1:AA32"/>
  <sheetViews>
    <sheetView showGridLines="0" view="pageLayout" zoomScale="70" zoomScaleNormal="100" zoomScalePageLayoutView="70" workbookViewId="0"/>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 x14ac:dyDescent="0.35">
      <c r="B3" s="101" t="s">
        <v>34</v>
      </c>
      <c r="C3" s="70" t="s">
        <v>16</v>
      </c>
      <c r="D3" s="70" t="s">
        <v>27</v>
      </c>
      <c r="E3" s="70" t="s">
        <v>28</v>
      </c>
      <c r="F3" s="70" t="s">
        <v>35</v>
      </c>
      <c r="G3" s="101" t="s">
        <v>36</v>
      </c>
      <c r="H3" s="70" t="s">
        <v>37</v>
      </c>
      <c r="I3" s="70" t="s">
        <v>38</v>
      </c>
      <c r="P3" s="101" t="s">
        <v>34</v>
      </c>
      <c r="Q3" s="70" t="s">
        <v>16</v>
      </c>
      <c r="R3" s="70" t="s">
        <v>27</v>
      </c>
      <c r="S3" s="70" t="s">
        <v>28</v>
      </c>
      <c r="T3" s="70" t="s">
        <v>35</v>
      </c>
      <c r="U3" s="101" t="s">
        <v>36</v>
      </c>
      <c r="V3" s="70" t="s">
        <v>37</v>
      </c>
      <c r="W3" s="70" t="s">
        <v>38</v>
      </c>
    </row>
    <row r="4" spans="2:27" x14ac:dyDescent="0.35">
      <c r="B4" s="40" t="s">
        <v>0</v>
      </c>
      <c r="C4" s="105">
        <v>-0.14975089270554798</v>
      </c>
      <c r="D4" s="105">
        <v>-0.45432970049884092</v>
      </c>
      <c r="E4" s="105">
        <v>-9.6934207914737724E-2</v>
      </c>
      <c r="F4" s="105">
        <v>-6.2379792377154721E-2</v>
      </c>
      <c r="G4" s="105">
        <v>0.40814653178685878</v>
      </c>
      <c r="H4" s="105">
        <v>0.15172866895303394</v>
      </c>
      <c r="I4" s="106">
        <v>-0.12913384641204279</v>
      </c>
      <c r="P4" s="40" t="s">
        <v>0</v>
      </c>
      <c r="Q4" s="115">
        <v>-0.12973643841265603</v>
      </c>
      <c r="R4" s="115">
        <v>-0.33837248591314251</v>
      </c>
      <c r="S4" s="115">
        <v>-0.11412662806726503</v>
      </c>
      <c r="T4" s="115">
        <v>-7.7745858605247575E-2</v>
      </c>
      <c r="U4" s="115">
        <v>0.42093724278678102</v>
      </c>
      <c r="V4" s="115">
        <v>0.16898239790596947</v>
      </c>
      <c r="W4" s="116">
        <v>-0.10799661453618285</v>
      </c>
    </row>
    <row r="5" spans="2:27" x14ac:dyDescent="0.35">
      <c r="B5" s="40" t="s">
        <v>39</v>
      </c>
      <c r="C5" s="105">
        <v>-9.1294548021070066E-2</v>
      </c>
      <c r="D5" s="105">
        <v>-0.42308553826624951</v>
      </c>
      <c r="E5" s="105">
        <v>-0.17263225015523997</v>
      </c>
      <c r="F5" s="105">
        <v>-6.1555106835920942E-2</v>
      </c>
      <c r="G5" s="105">
        <v>0.40814653178685878</v>
      </c>
      <c r="H5" s="105">
        <v>0.13328596224431666</v>
      </c>
      <c r="I5" s="106">
        <v>-0.1093130353994399</v>
      </c>
      <c r="P5" s="40" t="s">
        <v>39</v>
      </c>
      <c r="Q5" s="115">
        <v>-7.0927980842686589E-2</v>
      </c>
      <c r="R5" s="115">
        <v>-0.35309322442361735</v>
      </c>
      <c r="S5" s="115">
        <v>-0.13059854291520656</v>
      </c>
      <c r="T5" s="115">
        <v>-8.970725562593064E-2</v>
      </c>
      <c r="U5" s="115">
        <v>0.42093724278678102</v>
      </c>
      <c r="V5" s="115">
        <v>0.17887055608790503</v>
      </c>
      <c r="W5" s="116">
        <v>-8.7244378821471569E-2</v>
      </c>
    </row>
    <row r="6" spans="2:27" x14ac:dyDescent="0.35">
      <c r="B6" s="40" t="s">
        <v>40</v>
      </c>
      <c r="C6" s="105">
        <v>-0.21628422433386185</v>
      </c>
      <c r="D6" s="105">
        <v>-0.4820070232924476</v>
      </c>
      <c r="E6" s="105">
        <v>6.8551891031622958E-3</v>
      </c>
      <c r="F6" s="105">
        <v>-0.10492855655678889</v>
      </c>
      <c r="G6" s="105">
        <v>0.40814653178685878</v>
      </c>
      <c r="H6" s="105">
        <v>0.17763218568815764</v>
      </c>
      <c r="I6" s="106">
        <v>-0.15555605702993694</v>
      </c>
      <c r="P6" s="40" t="s">
        <v>40</v>
      </c>
      <c r="Q6" s="115">
        <v>-0.19992658937617902</v>
      </c>
      <c r="R6" s="115">
        <v>-0.37975800844052388</v>
      </c>
      <c r="S6" s="115">
        <v>-5.6636980668391956E-3</v>
      </c>
      <c r="T6" s="115">
        <v>-0.12139693693526557</v>
      </c>
      <c r="U6" s="115">
        <v>0.42093724278678102</v>
      </c>
      <c r="V6" s="115">
        <v>0.16195028433196235</v>
      </c>
      <c r="W6" s="116">
        <v>-0.13901051063209993</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0"/>
  <sheetViews>
    <sheetView showGridLines="0" view="pageLayout" zoomScale="90" zoomScaleNormal="100" zoomScalePageLayoutView="90" workbookViewId="0">
      <selection activeCell="F29" sqref="F29:G29"/>
    </sheetView>
  </sheetViews>
  <sheetFormatPr baseColWidth="10" defaultColWidth="11.453125" defaultRowHeight="14.5" x14ac:dyDescent="0.35"/>
  <cols>
    <col min="7" max="7" width="14.453125" customWidth="1"/>
  </cols>
  <sheetData>
    <row r="1" spans="1:13" x14ac:dyDescent="0.35">
      <c r="A1" s="123"/>
      <c r="B1" s="123"/>
      <c r="C1" s="123"/>
      <c r="D1" s="123"/>
      <c r="E1" s="123"/>
      <c r="F1" s="123"/>
      <c r="G1" s="123"/>
      <c r="H1" s="22"/>
      <c r="I1" s="22"/>
      <c r="J1" s="62"/>
      <c r="K1" s="62"/>
    </row>
    <row r="2" spans="1:13" ht="21.5" x14ac:dyDescent="0.35">
      <c r="A2" s="123"/>
      <c r="B2" s="222"/>
      <c r="C2" s="222" t="s">
        <v>61</v>
      </c>
      <c r="D2" s="222"/>
      <c r="E2" s="222" t="s">
        <v>62</v>
      </c>
      <c r="F2" s="222"/>
      <c r="G2" s="222"/>
      <c r="H2" s="144"/>
      <c r="I2" s="144" t="s">
        <v>61</v>
      </c>
      <c r="J2" s="144"/>
      <c r="K2" s="144" t="s">
        <v>62</v>
      </c>
      <c r="L2" s="144"/>
      <c r="M2" s="144"/>
    </row>
    <row r="3" spans="1:13" ht="21.5" x14ac:dyDescent="0.35">
      <c r="A3" s="123"/>
      <c r="B3" s="222"/>
      <c r="C3" s="222" t="s">
        <v>63</v>
      </c>
      <c r="D3" s="222" t="s">
        <v>64</v>
      </c>
      <c r="E3" s="222" t="s">
        <v>65</v>
      </c>
      <c r="F3" s="222" t="s">
        <v>66</v>
      </c>
      <c r="G3" s="222"/>
      <c r="H3" s="144"/>
      <c r="I3" s="144" t="s">
        <v>63</v>
      </c>
      <c r="J3" s="144" t="s">
        <v>64</v>
      </c>
      <c r="K3" s="144" t="s">
        <v>65</v>
      </c>
      <c r="L3" s="144" t="s">
        <v>66</v>
      </c>
      <c r="M3" s="144"/>
    </row>
    <row r="4" spans="1:13" x14ac:dyDescent="0.35">
      <c r="A4" s="123"/>
      <c r="B4" s="222" t="s">
        <v>0</v>
      </c>
      <c r="C4" s="223">
        <v>0.38529411764705884</v>
      </c>
      <c r="D4" s="223">
        <v>0.1587824621588276</v>
      </c>
      <c r="E4" s="223">
        <v>2.4265533636936252</v>
      </c>
      <c r="F4" s="206">
        <v>-0.41632311313426729</v>
      </c>
      <c r="G4" s="222"/>
      <c r="H4" s="144" t="s">
        <v>0</v>
      </c>
      <c r="I4" s="205">
        <v>0.44878716050414025</v>
      </c>
      <c r="J4" s="205">
        <v>0.19703840485094407</v>
      </c>
      <c r="K4" s="223">
        <v>2.2776633867069696</v>
      </c>
      <c r="L4" s="206">
        <v>-0.38980921344416131</v>
      </c>
      <c r="M4" s="144"/>
    </row>
    <row r="5" spans="1:13" x14ac:dyDescent="0.35">
      <c r="A5" s="123"/>
      <c r="B5" s="222" t="s">
        <v>7</v>
      </c>
      <c r="C5" s="223">
        <v>0.38020833333333331</v>
      </c>
      <c r="D5" s="223">
        <v>0.16666831874547744</v>
      </c>
      <c r="E5" s="223">
        <v>2.2812273873954241</v>
      </c>
      <c r="F5" s="206">
        <v>-0.39047198993802068</v>
      </c>
      <c r="G5" s="222"/>
      <c r="H5" s="144" t="s">
        <v>7</v>
      </c>
      <c r="I5" s="205">
        <v>0.42501179059896244</v>
      </c>
      <c r="J5" s="205">
        <v>0.20373470081186004</v>
      </c>
      <c r="K5" s="223">
        <v>2.0861040799890147</v>
      </c>
      <c r="L5" s="206">
        <v>-0.35193371702255771</v>
      </c>
      <c r="M5" s="144"/>
    </row>
    <row r="6" spans="1:13" x14ac:dyDescent="0.35">
      <c r="A6" s="123"/>
      <c r="B6" s="222" t="s">
        <v>8</v>
      </c>
      <c r="C6" s="223">
        <v>0.39189189189189189</v>
      </c>
      <c r="D6" s="223">
        <v>0.15070606986589241</v>
      </c>
      <c r="E6" s="223">
        <v>2.6003723157310223</v>
      </c>
      <c r="F6" s="206">
        <v>-0.44450189463421685</v>
      </c>
      <c r="G6" s="222"/>
      <c r="H6" s="144" t="s">
        <v>8</v>
      </c>
      <c r="I6" s="205">
        <v>0.47574589451636623</v>
      </c>
      <c r="J6" s="205">
        <v>0.19018710760363799</v>
      </c>
      <c r="K6" s="223">
        <v>2.5014623783429677</v>
      </c>
      <c r="L6" s="206">
        <v>-0.42881008450346958</v>
      </c>
      <c r="M6" s="144"/>
    </row>
    <row r="7" spans="1:13" x14ac:dyDescent="0.35">
      <c r="A7" s="123"/>
      <c r="B7" s="123"/>
      <c r="C7" s="123"/>
      <c r="D7" s="123"/>
      <c r="E7" s="123"/>
      <c r="F7" s="123"/>
      <c r="G7" s="123"/>
      <c r="H7" s="20"/>
      <c r="I7" s="4"/>
      <c r="J7" s="20"/>
      <c r="K7" s="20"/>
    </row>
    <row r="8" spans="1:13" x14ac:dyDescent="0.35">
      <c r="A8" s="123"/>
      <c r="B8" s="123"/>
      <c r="C8" s="123"/>
      <c r="D8" s="123"/>
      <c r="E8" s="123"/>
      <c r="F8" s="123"/>
      <c r="G8" s="123"/>
      <c r="H8" s="20"/>
      <c r="I8" s="4"/>
      <c r="J8" s="20"/>
    </row>
    <row r="9" spans="1:13" x14ac:dyDescent="0.35">
      <c r="A9" s="123"/>
      <c r="B9" s="123"/>
      <c r="C9" s="123"/>
      <c r="D9" s="123"/>
      <c r="E9" s="123"/>
      <c r="F9" s="123"/>
      <c r="G9" s="123"/>
      <c r="H9" s="41"/>
      <c r="I9" s="41"/>
      <c r="J9" s="41"/>
    </row>
    <row r="10" spans="1:13" x14ac:dyDescent="0.35">
      <c r="A10" s="123"/>
      <c r="B10" s="123"/>
      <c r="C10" s="123"/>
      <c r="D10" s="123"/>
      <c r="E10" s="123"/>
      <c r="F10" s="123"/>
      <c r="G10" s="123"/>
      <c r="H10" s="41"/>
      <c r="I10" s="41"/>
      <c r="J10" s="41"/>
    </row>
    <row r="11" spans="1:13" x14ac:dyDescent="0.35">
      <c r="A11" s="123"/>
      <c r="B11" s="123"/>
      <c r="C11" s="123"/>
      <c r="D11" s="123"/>
      <c r="E11" s="123"/>
      <c r="F11" s="123"/>
      <c r="G11" s="123"/>
      <c r="H11" s="129"/>
      <c r="I11" s="129"/>
      <c r="J11" s="129"/>
    </row>
    <row r="12" spans="1:13" s="3" customFormat="1" x14ac:dyDescent="0.35">
      <c r="A12" s="123"/>
      <c r="B12" s="123"/>
      <c r="C12" s="123"/>
      <c r="D12" s="123"/>
      <c r="E12" s="123"/>
      <c r="F12" s="123"/>
      <c r="G12" s="123"/>
      <c r="H12" s="129"/>
      <c r="I12" s="129"/>
      <c r="J12" s="129"/>
    </row>
    <row r="13" spans="1:13" s="3" customFormat="1" x14ac:dyDescent="0.35">
      <c r="A13" s="123"/>
      <c r="B13" s="123"/>
      <c r="C13" s="123"/>
      <c r="D13" s="123"/>
      <c r="E13" s="123"/>
      <c r="F13" s="123"/>
      <c r="G13" s="123"/>
      <c r="H13" s="129"/>
      <c r="I13" s="129"/>
      <c r="J13" s="129"/>
    </row>
    <row r="14" spans="1:13" s="3" customFormat="1" x14ac:dyDescent="0.35">
      <c r="A14" s="123"/>
      <c r="B14" s="123"/>
      <c r="C14" s="123"/>
      <c r="D14" s="123"/>
      <c r="E14" s="123"/>
      <c r="F14" s="123"/>
      <c r="G14" s="123"/>
      <c r="H14" s="129"/>
      <c r="I14" s="129"/>
      <c r="J14" s="129"/>
    </row>
    <row r="15" spans="1:13" s="3" customFormat="1" x14ac:dyDescent="0.35">
      <c r="A15" s="123"/>
      <c r="B15" s="123"/>
      <c r="C15" s="123"/>
      <c r="D15" s="123"/>
      <c r="E15" s="123"/>
      <c r="F15" s="123"/>
      <c r="G15" s="123"/>
      <c r="H15" s="129"/>
      <c r="I15" s="129"/>
      <c r="J15" s="129"/>
    </row>
    <row r="16" spans="1:13" s="3" customFormat="1" x14ac:dyDescent="0.35">
      <c r="A16" s="123"/>
      <c r="B16" s="123"/>
      <c r="C16" s="123"/>
      <c r="D16" s="123"/>
      <c r="E16" s="123"/>
      <c r="F16" s="123"/>
      <c r="G16" s="123"/>
      <c r="H16" s="129"/>
      <c r="I16" s="129"/>
      <c r="J16" s="129"/>
    </row>
    <row r="17" spans="1:14" s="3" customFormat="1" x14ac:dyDescent="0.35">
      <c r="A17" s="123"/>
      <c r="B17" s="123"/>
      <c r="C17" s="123"/>
      <c r="D17" s="123"/>
      <c r="E17" s="123"/>
      <c r="F17" s="123"/>
      <c r="G17" s="123"/>
      <c r="H17" s="129"/>
      <c r="I17" s="129"/>
      <c r="J17" s="129"/>
    </row>
    <row r="18" spans="1:14" s="3" customFormat="1" x14ac:dyDescent="0.35">
      <c r="A18" s="123"/>
      <c r="B18" s="123"/>
      <c r="C18" s="123"/>
      <c r="D18" s="123"/>
      <c r="E18" s="123"/>
      <c r="F18" s="123"/>
      <c r="G18" s="123"/>
      <c r="H18" s="129"/>
      <c r="I18" s="129"/>
      <c r="J18" s="129"/>
    </row>
    <row r="19" spans="1:14" s="3" customFormat="1" x14ac:dyDescent="0.35">
      <c r="A19" s="204" t="s">
        <v>42</v>
      </c>
      <c r="B19" s="23"/>
      <c r="C19" s="23"/>
      <c r="D19" s="23"/>
      <c r="E19" s="23"/>
      <c r="F19" s="23"/>
      <c r="G19" s="127"/>
      <c r="H19" s="204" t="s">
        <v>42</v>
      </c>
      <c r="I19" s="23"/>
      <c r="J19" s="23"/>
      <c r="K19" s="23"/>
      <c r="L19" s="23"/>
      <c r="M19" s="23"/>
    </row>
    <row r="20" spans="1:14" s="3" customFormat="1" x14ac:dyDescent="0.35">
      <c r="A20" s="127"/>
      <c r="B20" s="127"/>
      <c r="C20" s="127"/>
      <c r="D20" s="127"/>
      <c r="E20" s="127"/>
      <c r="F20" s="127"/>
      <c r="G20" s="127"/>
      <c r="H20" s="23"/>
      <c r="I20" s="23"/>
      <c r="J20" s="23"/>
      <c r="K20" s="23"/>
      <c r="L20" s="23"/>
      <c r="M20" s="23"/>
    </row>
    <row r="21" spans="1:14" s="3" customFormat="1" x14ac:dyDescent="0.35">
      <c r="A21" s="130" t="s">
        <v>67</v>
      </c>
      <c r="B21" s="131"/>
      <c r="C21" s="132"/>
      <c r="D21" s="127"/>
      <c r="E21" s="127"/>
      <c r="F21" s="127"/>
      <c r="G21" s="127"/>
      <c r="H21" s="130" t="s">
        <v>67</v>
      </c>
      <c r="I21" s="131"/>
      <c r="J21" s="132"/>
      <c r="K21" s="23"/>
      <c r="L21" s="23"/>
      <c r="M21" s="23"/>
    </row>
    <row r="22" spans="1:14" s="3" customFormat="1" x14ac:dyDescent="0.35">
      <c r="A22" s="133" t="s">
        <v>68</v>
      </c>
      <c r="B22" s="134"/>
      <c r="C22" s="135"/>
      <c r="D22" s="127"/>
      <c r="E22" s="127"/>
      <c r="F22" s="127"/>
      <c r="G22" s="127"/>
      <c r="H22" s="133" t="s">
        <v>68</v>
      </c>
      <c r="I22" s="134"/>
      <c r="J22" s="135"/>
      <c r="K22" s="23"/>
      <c r="L22" s="23"/>
      <c r="M22" s="23"/>
    </row>
    <row r="23" spans="1:14" s="3" customFormat="1" x14ac:dyDescent="0.35">
      <c r="A23" s="136" t="s">
        <v>48</v>
      </c>
      <c r="B23" s="71" t="s">
        <v>50</v>
      </c>
      <c r="C23" s="137"/>
      <c r="D23" s="127"/>
      <c r="E23" s="127"/>
      <c r="F23" s="127"/>
      <c r="G23" s="127"/>
      <c r="H23" s="136" t="s">
        <v>48</v>
      </c>
      <c r="I23" s="71" t="s">
        <v>50</v>
      </c>
      <c r="J23" s="137"/>
      <c r="K23" s="23"/>
      <c r="L23" s="23"/>
      <c r="M23" s="23"/>
    </row>
    <row r="24" spans="1:14" s="3" customFormat="1" x14ac:dyDescent="0.35">
      <c r="A24" s="136" t="s">
        <v>51</v>
      </c>
      <c r="B24" s="71" t="s">
        <v>53</v>
      </c>
      <c r="C24" s="137"/>
      <c r="D24" s="127"/>
      <c r="E24" s="127"/>
      <c r="F24" s="127"/>
      <c r="G24" s="127"/>
      <c r="H24" s="136" t="s">
        <v>51</v>
      </c>
      <c r="I24" s="71" t="s">
        <v>53</v>
      </c>
      <c r="J24" s="137"/>
      <c r="K24" s="23"/>
      <c r="L24" s="23"/>
      <c r="M24" s="23"/>
    </row>
    <row r="25" spans="1:14" s="3" customFormat="1" x14ac:dyDescent="0.35">
      <c r="A25" s="136" t="s">
        <v>54</v>
      </c>
      <c r="B25" s="71" t="s">
        <v>56</v>
      </c>
      <c r="C25" s="137"/>
      <c r="D25" s="127"/>
      <c r="E25" s="127"/>
      <c r="F25" s="127"/>
      <c r="G25" s="127"/>
      <c r="H25" s="136" t="s">
        <v>54</v>
      </c>
      <c r="I25" s="71" t="s">
        <v>56</v>
      </c>
      <c r="J25" s="137"/>
      <c r="K25" s="23"/>
      <c r="L25" s="23"/>
      <c r="M25" s="23"/>
    </row>
    <row r="26" spans="1:14" s="3" customFormat="1" x14ac:dyDescent="0.35">
      <c r="A26" s="85">
        <v>0</v>
      </c>
      <c r="B26" s="71" t="s">
        <v>57</v>
      </c>
      <c r="C26" s="137"/>
      <c r="D26" s="127"/>
      <c r="E26" s="127"/>
      <c r="F26" s="127"/>
      <c r="G26" s="127"/>
      <c r="H26" s="85">
        <v>0</v>
      </c>
      <c r="I26" s="71" t="s">
        <v>57</v>
      </c>
      <c r="J26" s="137"/>
      <c r="K26" s="23"/>
      <c r="L26" s="23"/>
      <c r="M26" s="23"/>
    </row>
    <row r="27" spans="1:14" s="3" customFormat="1" x14ac:dyDescent="0.35">
      <c r="A27" s="136" t="s">
        <v>58</v>
      </c>
      <c r="B27" s="71" t="s">
        <v>55</v>
      </c>
      <c r="C27" s="137"/>
      <c r="D27" s="127"/>
      <c r="E27" s="127"/>
      <c r="F27" s="127"/>
      <c r="G27" s="127"/>
      <c r="H27" s="136" t="s">
        <v>58</v>
      </c>
      <c r="I27" s="71" t="s">
        <v>55</v>
      </c>
      <c r="J27" s="137"/>
      <c r="K27" s="23"/>
      <c r="L27" s="23"/>
      <c r="M27" s="23"/>
    </row>
    <row r="28" spans="1:14" s="3" customFormat="1" x14ac:dyDescent="0.35">
      <c r="A28" s="136" t="s">
        <v>59</v>
      </c>
      <c r="B28" s="71" t="s">
        <v>52</v>
      </c>
      <c r="C28" s="137"/>
      <c r="D28" s="127"/>
      <c r="E28" s="127"/>
      <c r="F28" s="127"/>
      <c r="G28" s="127"/>
      <c r="H28" s="136" t="s">
        <v>59</v>
      </c>
      <c r="I28" s="71" t="s">
        <v>52</v>
      </c>
      <c r="J28" s="137"/>
      <c r="K28" s="23"/>
      <c r="L28" s="23"/>
      <c r="M28" s="23"/>
    </row>
    <row r="29" spans="1:14" s="3" customFormat="1" x14ac:dyDescent="0.35">
      <c r="A29" s="138" t="s">
        <v>60</v>
      </c>
      <c r="B29" s="87" t="s">
        <v>49</v>
      </c>
      <c r="C29" s="139"/>
      <c r="D29" s="127"/>
      <c r="E29" s="127"/>
      <c r="F29" s="260" t="s">
        <v>14</v>
      </c>
      <c r="G29" s="260"/>
      <c r="H29" s="138" t="s">
        <v>60</v>
      </c>
      <c r="I29" s="87" t="s">
        <v>49</v>
      </c>
      <c r="J29" s="139"/>
      <c r="K29" s="23"/>
      <c r="L29" s="23"/>
      <c r="M29" s="260" t="s">
        <v>14</v>
      </c>
      <c r="N29" s="260"/>
    </row>
    <row r="30" spans="1:14" x14ac:dyDescent="0.35">
      <c r="H30" s="22"/>
      <c r="I30" s="22"/>
      <c r="J30" s="257"/>
      <c r="K30" s="257"/>
    </row>
  </sheetData>
  <mergeCells count="3">
    <mergeCell ref="F29:G29"/>
    <mergeCell ref="M29:N29"/>
    <mergeCell ref="J30:K30"/>
  </mergeCells>
  <hyperlinks>
    <hyperlink ref="F29" location="Inhalt_SVB!A1" display="Zurück zur Übersicht"/>
    <hyperlink ref="M29" location="Inhalt_SVB!A1" display="Zurück zur Übersicht"/>
    <hyperlink ref="F29:G29" location="Inhalt_Index!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colBreaks count="1" manualBreakCount="1">
    <brk id="1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0"/>
  <sheetViews>
    <sheetView showGridLines="0" view="pageLayout" zoomScale="90" zoomScaleNormal="100" zoomScalePageLayoutView="90" workbookViewId="0">
      <selection activeCell="I4" sqref="I4:L6"/>
    </sheetView>
  </sheetViews>
  <sheetFormatPr baseColWidth="10" defaultColWidth="11.453125" defaultRowHeight="14.5" x14ac:dyDescent="0.35"/>
  <cols>
    <col min="7" max="7" width="14.453125" customWidth="1"/>
  </cols>
  <sheetData>
    <row r="1" spans="1:13" x14ac:dyDescent="0.35">
      <c r="A1" s="123"/>
      <c r="B1" s="123"/>
      <c r="C1" s="123"/>
      <c r="D1" s="123"/>
      <c r="E1" s="123"/>
      <c r="F1" s="123"/>
      <c r="G1" s="123"/>
      <c r="H1" s="22"/>
      <c r="I1" s="22"/>
      <c r="J1" s="62"/>
      <c r="K1" s="62"/>
    </row>
    <row r="2" spans="1:13" ht="21.5" x14ac:dyDescent="0.35">
      <c r="A2" s="123"/>
      <c r="B2" s="222"/>
      <c r="C2" s="222" t="s">
        <v>61</v>
      </c>
      <c r="D2" s="222"/>
      <c r="E2" s="222" t="s">
        <v>62</v>
      </c>
      <c r="F2" s="222"/>
      <c r="G2" s="222"/>
      <c r="H2" s="144"/>
      <c r="I2" s="144" t="s">
        <v>61</v>
      </c>
      <c r="J2" s="144"/>
      <c r="K2" s="144" t="s">
        <v>62</v>
      </c>
      <c r="L2" s="144"/>
      <c r="M2" s="144"/>
    </row>
    <row r="3" spans="1:13" ht="21.5" x14ac:dyDescent="0.35">
      <c r="A3" s="123"/>
      <c r="B3" s="222"/>
      <c r="C3" s="222" t="s">
        <v>63</v>
      </c>
      <c r="D3" s="222" t="s">
        <v>64</v>
      </c>
      <c r="E3" s="222" t="s">
        <v>65</v>
      </c>
      <c r="F3" s="222" t="s">
        <v>66</v>
      </c>
      <c r="G3" s="222"/>
      <c r="H3" s="144"/>
      <c r="I3" s="144" t="s">
        <v>63</v>
      </c>
      <c r="J3" s="144" t="s">
        <v>64</v>
      </c>
      <c r="K3" s="144" t="s">
        <v>65</v>
      </c>
      <c r="L3" s="144" t="s">
        <v>66</v>
      </c>
      <c r="M3" s="144"/>
    </row>
    <row r="4" spans="1:13" x14ac:dyDescent="0.35">
      <c r="A4" s="123"/>
      <c r="B4" s="222" t="s">
        <v>0</v>
      </c>
      <c r="C4" s="223">
        <v>0.35141987829614607</v>
      </c>
      <c r="D4" s="223">
        <v>0.15200016055471655</v>
      </c>
      <c r="E4" s="223">
        <v>2.3119704414367579</v>
      </c>
      <c r="F4" s="206">
        <v>-0.39612987634865948</v>
      </c>
      <c r="G4" s="222"/>
      <c r="H4" s="144" t="s">
        <v>0</v>
      </c>
      <c r="I4" s="205">
        <v>0.43868158357714254</v>
      </c>
      <c r="J4" s="205">
        <v>0.19269674082217425</v>
      </c>
      <c r="K4" s="223">
        <v>2.2765386778490964</v>
      </c>
      <c r="L4" s="206">
        <v>-0.38959975857421825</v>
      </c>
      <c r="M4" s="144"/>
    </row>
    <row r="5" spans="1:13" x14ac:dyDescent="0.35">
      <c r="A5" s="123"/>
      <c r="B5" s="222" t="s">
        <v>7</v>
      </c>
      <c r="C5" s="223">
        <v>0.33348837209302323</v>
      </c>
      <c r="D5" s="223">
        <v>0.15872921261250522</v>
      </c>
      <c r="E5" s="223">
        <v>2.1009892672191701</v>
      </c>
      <c r="F5" s="206">
        <v>-0.3550445268733512</v>
      </c>
      <c r="G5" s="222"/>
      <c r="H5" s="144" t="s">
        <v>7</v>
      </c>
      <c r="I5" s="205">
        <v>0.41849343822439627</v>
      </c>
      <c r="J5" s="205">
        <v>0.19931454404835608</v>
      </c>
      <c r="K5" s="223">
        <v>2.099663324733918</v>
      </c>
      <c r="L5" s="206">
        <v>-0.35476863437364303</v>
      </c>
      <c r="M5" s="144"/>
    </row>
    <row r="6" spans="1:13" x14ac:dyDescent="0.35">
      <c r="A6" s="123"/>
      <c r="B6" s="222" t="s">
        <v>8</v>
      </c>
      <c r="C6" s="223">
        <v>0.37290969899665549</v>
      </c>
      <c r="D6" s="223">
        <v>0.14513365839812664</v>
      </c>
      <c r="E6" s="223">
        <v>2.5694225799345589</v>
      </c>
      <c r="F6" s="206">
        <v>-0.43968528376467331</v>
      </c>
      <c r="G6" s="222"/>
      <c r="H6" s="144" t="s">
        <v>8</v>
      </c>
      <c r="I6" s="205">
        <v>0.46167921154405955</v>
      </c>
      <c r="J6" s="205">
        <v>0.18593055741108927</v>
      </c>
      <c r="K6" s="223">
        <v>2.483073347235198</v>
      </c>
      <c r="L6" s="206">
        <v>-0.42579446350517869</v>
      </c>
      <c r="M6" s="144"/>
    </row>
    <row r="7" spans="1:13" x14ac:dyDescent="0.35">
      <c r="A7" s="123"/>
      <c r="B7" s="123"/>
      <c r="C7" s="123"/>
      <c r="D7" s="123"/>
      <c r="E7" s="123"/>
      <c r="F7" s="123"/>
      <c r="G7" s="123"/>
      <c r="H7" s="20"/>
      <c r="I7" s="4"/>
      <c r="J7" s="20"/>
      <c r="K7" s="20"/>
    </row>
    <row r="8" spans="1:13" x14ac:dyDescent="0.35">
      <c r="A8" s="123"/>
      <c r="B8" s="123"/>
      <c r="C8" s="123"/>
      <c r="D8" s="123"/>
      <c r="E8" s="123"/>
      <c r="F8" s="123"/>
      <c r="G8" s="123"/>
      <c r="H8" s="20"/>
      <c r="I8" s="4"/>
      <c r="J8" s="20"/>
    </row>
    <row r="9" spans="1:13" x14ac:dyDescent="0.35">
      <c r="A9" s="123"/>
      <c r="B9" s="123"/>
      <c r="C9" s="123"/>
      <c r="D9" s="123"/>
      <c r="E9" s="123"/>
      <c r="F9" s="123"/>
      <c r="G9" s="123"/>
      <c r="H9" s="41"/>
      <c r="I9" s="41"/>
      <c r="J9" s="41"/>
    </row>
    <row r="10" spans="1:13" x14ac:dyDescent="0.35">
      <c r="A10" s="123"/>
      <c r="B10" s="123"/>
      <c r="C10" s="123"/>
      <c r="D10" s="123"/>
      <c r="E10" s="123"/>
      <c r="F10" s="123"/>
      <c r="G10" s="123"/>
      <c r="H10" s="41"/>
      <c r="I10" s="41"/>
      <c r="J10" s="41"/>
    </row>
    <row r="11" spans="1:13" x14ac:dyDescent="0.35">
      <c r="A11" s="123"/>
      <c r="B11" s="123"/>
      <c r="C11" s="123"/>
      <c r="D11" s="123"/>
      <c r="E11" s="123"/>
      <c r="F11" s="123"/>
      <c r="G11" s="123"/>
      <c r="H11" s="129"/>
      <c r="I11" s="129"/>
      <c r="J11" s="129"/>
    </row>
    <row r="12" spans="1:13" s="3" customFormat="1" x14ac:dyDescent="0.35">
      <c r="A12" s="123"/>
      <c r="B12" s="123"/>
      <c r="C12" s="123"/>
      <c r="D12" s="123"/>
      <c r="E12" s="123"/>
      <c r="F12" s="123"/>
      <c r="G12" s="123"/>
      <c r="H12" s="129"/>
      <c r="I12" s="129"/>
      <c r="J12" s="129"/>
    </row>
    <row r="13" spans="1:13" s="3" customFormat="1" x14ac:dyDescent="0.35">
      <c r="A13" s="123"/>
      <c r="B13" s="123"/>
      <c r="C13" s="123"/>
      <c r="D13" s="123"/>
      <c r="E13" s="123"/>
      <c r="F13" s="123"/>
      <c r="G13" s="123"/>
      <c r="H13" s="129"/>
      <c r="I13" s="129"/>
      <c r="J13" s="129"/>
    </row>
    <row r="14" spans="1:13" s="3" customFormat="1" x14ac:dyDescent="0.35">
      <c r="A14" s="123"/>
      <c r="B14" s="123"/>
      <c r="C14" s="123"/>
      <c r="D14" s="123"/>
      <c r="E14" s="123"/>
      <c r="F14" s="123"/>
      <c r="G14" s="123"/>
      <c r="H14" s="129"/>
      <c r="I14" s="129"/>
      <c r="J14" s="129"/>
    </row>
    <row r="15" spans="1:13" s="3" customFormat="1" x14ac:dyDescent="0.35">
      <c r="A15" s="123"/>
      <c r="B15" s="123"/>
      <c r="C15" s="123"/>
      <c r="D15" s="123"/>
      <c r="E15" s="123"/>
      <c r="F15" s="123"/>
      <c r="G15" s="123"/>
      <c r="H15" s="129"/>
      <c r="I15" s="129"/>
      <c r="J15" s="129"/>
    </row>
    <row r="16" spans="1:13" s="3" customFormat="1" x14ac:dyDescent="0.35">
      <c r="A16" s="123"/>
      <c r="B16" s="123"/>
      <c r="C16" s="123"/>
      <c r="D16" s="123"/>
      <c r="E16" s="123"/>
      <c r="F16" s="123"/>
      <c r="G16" s="123"/>
      <c r="H16" s="129"/>
      <c r="I16" s="129"/>
      <c r="J16" s="129"/>
    </row>
    <row r="17" spans="1:14" s="3" customFormat="1" x14ac:dyDescent="0.35">
      <c r="A17" s="123"/>
      <c r="B17" s="123"/>
      <c r="C17" s="123"/>
      <c r="D17" s="123"/>
      <c r="E17" s="123"/>
      <c r="F17" s="123"/>
      <c r="G17" s="123"/>
      <c r="H17" s="129"/>
      <c r="I17" s="129"/>
      <c r="J17" s="129"/>
    </row>
    <row r="18" spans="1:14" s="3" customFormat="1" x14ac:dyDescent="0.35">
      <c r="A18" s="123"/>
      <c r="B18" s="123"/>
      <c r="C18" s="123"/>
      <c r="D18" s="123"/>
      <c r="E18" s="123"/>
      <c r="F18" s="123"/>
      <c r="G18" s="123"/>
      <c r="H18" s="129"/>
      <c r="I18" s="129"/>
      <c r="J18" s="129"/>
    </row>
    <row r="19" spans="1:14" s="3" customFormat="1" x14ac:dyDescent="0.35">
      <c r="A19" s="204" t="s">
        <v>42</v>
      </c>
      <c r="B19" s="23"/>
      <c r="C19" s="23"/>
      <c r="D19" s="23"/>
      <c r="E19" s="23"/>
      <c r="F19" s="23"/>
      <c r="G19" s="127"/>
      <c r="H19" s="204" t="s">
        <v>42</v>
      </c>
      <c r="I19" s="23"/>
      <c r="J19" s="23"/>
      <c r="K19" s="23"/>
      <c r="L19" s="23"/>
      <c r="M19" s="23"/>
    </row>
    <row r="20" spans="1:14" s="3" customFormat="1" x14ac:dyDescent="0.35">
      <c r="A20" s="127"/>
      <c r="B20" s="127"/>
      <c r="C20" s="127"/>
      <c r="D20" s="127"/>
      <c r="E20" s="127"/>
      <c r="F20" s="127"/>
      <c r="G20" s="127"/>
      <c r="H20" s="23"/>
      <c r="I20" s="23"/>
      <c r="J20" s="23"/>
      <c r="K20" s="23"/>
      <c r="L20" s="23"/>
      <c r="M20" s="23"/>
    </row>
    <row r="21" spans="1:14" s="3" customFormat="1" x14ac:dyDescent="0.35">
      <c r="A21" s="130" t="s">
        <v>67</v>
      </c>
      <c r="B21" s="131"/>
      <c r="C21" s="132"/>
      <c r="D21" s="127"/>
      <c r="E21" s="127"/>
      <c r="F21" s="127"/>
      <c r="G21" s="127"/>
      <c r="H21" s="130" t="s">
        <v>67</v>
      </c>
      <c r="I21" s="131"/>
      <c r="J21" s="132"/>
      <c r="K21" s="23"/>
      <c r="L21" s="23"/>
      <c r="M21" s="23"/>
    </row>
    <row r="22" spans="1:14" s="3" customFormat="1" x14ac:dyDescent="0.35">
      <c r="A22" s="133" t="s">
        <v>68</v>
      </c>
      <c r="B22" s="134"/>
      <c r="C22" s="135"/>
      <c r="D22" s="127"/>
      <c r="E22" s="127"/>
      <c r="F22" s="127"/>
      <c r="G22" s="127"/>
      <c r="H22" s="133" t="s">
        <v>68</v>
      </c>
      <c r="I22" s="134"/>
      <c r="J22" s="135"/>
      <c r="K22" s="23"/>
      <c r="L22" s="23"/>
      <c r="M22" s="23"/>
    </row>
    <row r="23" spans="1:14" s="3" customFormat="1" x14ac:dyDescent="0.35">
      <c r="A23" s="136" t="s">
        <v>48</v>
      </c>
      <c r="B23" s="71" t="s">
        <v>50</v>
      </c>
      <c r="C23" s="137"/>
      <c r="D23" s="127"/>
      <c r="E23" s="127"/>
      <c r="F23" s="127"/>
      <c r="G23" s="127"/>
      <c r="H23" s="136" t="s">
        <v>48</v>
      </c>
      <c r="I23" s="71" t="s">
        <v>50</v>
      </c>
      <c r="J23" s="137"/>
      <c r="K23" s="23"/>
      <c r="L23" s="23"/>
      <c r="M23" s="23"/>
    </row>
    <row r="24" spans="1:14" s="3" customFormat="1" x14ac:dyDescent="0.35">
      <c r="A24" s="136" t="s">
        <v>51</v>
      </c>
      <c r="B24" s="71" t="s">
        <v>53</v>
      </c>
      <c r="C24" s="137"/>
      <c r="D24" s="127"/>
      <c r="E24" s="127"/>
      <c r="F24" s="127"/>
      <c r="G24" s="127"/>
      <c r="H24" s="136" t="s">
        <v>51</v>
      </c>
      <c r="I24" s="71" t="s">
        <v>53</v>
      </c>
      <c r="J24" s="137"/>
      <c r="K24" s="23"/>
      <c r="L24" s="23"/>
      <c r="M24" s="23"/>
    </row>
    <row r="25" spans="1:14" s="3" customFormat="1" x14ac:dyDescent="0.35">
      <c r="A25" s="136" t="s">
        <v>54</v>
      </c>
      <c r="B25" s="71" t="s">
        <v>56</v>
      </c>
      <c r="C25" s="137"/>
      <c r="D25" s="127"/>
      <c r="E25" s="127"/>
      <c r="F25" s="127"/>
      <c r="G25" s="127"/>
      <c r="H25" s="136" t="s">
        <v>54</v>
      </c>
      <c r="I25" s="71" t="s">
        <v>56</v>
      </c>
      <c r="J25" s="137"/>
      <c r="K25" s="23"/>
      <c r="L25" s="23"/>
      <c r="M25" s="23"/>
    </row>
    <row r="26" spans="1:14" s="3" customFormat="1" x14ac:dyDescent="0.35">
      <c r="A26" s="85">
        <v>0</v>
      </c>
      <c r="B26" s="71" t="s">
        <v>57</v>
      </c>
      <c r="C26" s="137"/>
      <c r="D26" s="127"/>
      <c r="E26" s="127"/>
      <c r="F26" s="127"/>
      <c r="G26" s="127"/>
      <c r="H26" s="85">
        <v>0</v>
      </c>
      <c r="I26" s="71" t="s">
        <v>57</v>
      </c>
      <c r="J26" s="137"/>
      <c r="K26" s="23"/>
      <c r="L26" s="23"/>
      <c r="M26" s="23"/>
    </row>
    <row r="27" spans="1:14" s="3" customFormat="1" x14ac:dyDescent="0.35">
      <c r="A27" s="136" t="s">
        <v>58</v>
      </c>
      <c r="B27" s="71" t="s">
        <v>55</v>
      </c>
      <c r="C27" s="137"/>
      <c r="D27" s="127"/>
      <c r="E27" s="127"/>
      <c r="F27" s="127"/>
      <c r="G27" s="127"/>
      <c r="H27" s="136" t="s">
        <v>58</v>
      </c>
      <c r="I27" s="71" t="s">
        <v>55</v>
      </c>
      <c r="J27" s="137"/>
      <c r="K27" s="23"/>
      <c r="L27" s="23"/>
      <c r="M27" s="23"/>
    </row>
    <row r="28" spans="1:14" s="3" customFormat="1" x14ac:dyDescent="0.35">
      <c r="A28" s="136" t="s">
        <v>59</v>
      </c>
      <c r="B28" s="71" t="s">
        <v>52</v>
      </c>
      <c r="C28" s="137"/>
      <c r="D28" s="127"/>
      <c r="E28" s="127"/>
      <c r="F28" s="127"/>
      <c r="G28" s="127"/>
      <c r="H28" s="136" t="s">
        <v>59</v>
      </c>
      <c r="I28" s="71" t="s">
        <v>52</v>
      </c>
      <c r="J28" s="137"/>
      <c r="K28" s="23"/>
      <c r="L28" s="23"/>
      <c r="M28" s="23"/>
    </row>
    <row r="29" spans="1:14" s="3" customFormat="1" x14ac:dyDescent="0.35">
      <c r="A29" s="138" t="s">
        <v>60</v>
      </c>
      <c r="B29" s="87" t="s">
        <v>49</v>
      </c>
      <c r="C29" s="139"/>
      <c r="D29" s="127"/>
      <c r="E29" s="127"/>
      <c r="F29" s="260" t="s">
        <v>14</v>
      </c>
      <c r="G29" s="260"/>
      <c r="H29" s="138" t="s">
        <v>60</v>
      </c>
      <c r="I29" s="87" t="s">
        <v>49</v>
      </c>
      <c r="J29" s="139"/>
      <c r="K29" s="23"/>
      <c r="L29" s="23"/>
      <c r="M29" s="260" t="s">
        <v>14</v>
      </c>
      <c r="N29" s="260"/>
    </row>
    <row r="30" spans="1:14" x14ac:dyDescent="0.35">
      <c r="H30" s="22"/>
      <c r="I30" s="22"/>
      <c r="J30" s="257"/>
      <c r="K30" s="257"/>
    </row>
  </sheetData>
  <mergeCells count="3">
    <mergeCell ref="F29:G29"/>
    <mergeCell ref="M29:N29"/>
    <mergeCell ref="J30:K30"/>
  </mergeCells>
  <hyperlinks>
    <hyperlink ref="F29" location="Inhalt_SVB!A1" display="Zurück zur Übersicht"/>
    <hyperlink ref="M29" location="Inhalt_SVB!A1" display="Zurück zur Übersicht"/>
    <hyperlink ref="F29:G29" location="Inhalt_Index!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0"/>
  <sheetViews>
    <sheetView showGridLines="0" view="pageLayout" zoomScale="70" zoomScaleNormal="100" zoomScalePageLayoutView="70" workbookViewId="0">
      <selection activeCell="H19" sqref="H19"/>
    </sheetView>
  </sheetViews>
  <sheetFormatPr baseColWidth="10" defaultColWidth="11.453125" defaultRowHeight="14.5" x14ac:dyDescent="0.35"/>
  <cols>
    <col min="7" max="7" width="14.453125" customWidth="1"/>
  </cols>
  <sheetData>
    <row r="1" spans="1:13" x14ac:dyDescent="0.35">
      <c r="A1" s="123"/>
      <c r="B1" s="123"/>
      <c r="C1" s="123"/>
      <c r="D1" s="123"/>
      <c r="E1" s="123"/>
      <c r="F1" s="123"/>
      <c r="G1" s="123"/>
      <c r="H1" s="22"/>
      <c r="I1" s="22"/>
      <c r="J1" s="62"/>
      <c r="K1" s="62"/>
    </row>
    <row r="2" spans="1:13" ht="21.5" x14ac:dyDescent="0.35">
      <c r="A2" s="123"/>
      <c r="B2" s="222"/>
      <c r="C2" s="222" t="s">
        <v>61</v>
      </c>
      <c r="D2" s="222"/>
      <c r="E2" s="222" t="s">
        <v>62</v>
      </c>
      <c r="F2" s="222"/>
      <c r="G2" s="222"/>
      <c r="H2" s="144"/>
      <c r="I2" s="144" t="s">
        <v>61</v>
      </c>
      <c r="J2" s="144"/>
      <c r="K2" s="144" t="s">
        <v>62</v>
      </c>
      <c r="L2" s="144"/>
      <c r="M2" s="144"/>
    </row>
    <row r="3" spans="1:13" ht="21.5" x14ac:dyDescent="0.35">
      <c r="A3" s="123"/>
      <c r="B3" s="222"/>
      <c r="C3" s="222" t="s">
        <v>63</v>
      </c>
      <c r="D3" s="222" t="s">
        <v>64</v>
      </c>
      <c r="E3" s="222" t="s">
        <v>65</v>
      </c>
      <c r="F3" s="222" t="s">
        <v>66</v>
      </c>
      <c r="G3" s="222"/>
      <c r="H3" s="144"/>
      <c r="I3" s="144" t="s">
        <v>63</v>
      </c>
      <c r="J3" s="144" t="s">
        <v>64</v>
      </c>
      <c r="K3" s="144" t="s">
        <v>65</v>
      </c>
      <c r="L3" s="144" t="s">
        <v>66</v>
      </c>
      <c r="M3" s="144"/>
    </row>
    <row r="4" spans="1:13" x14ac:dyDescent="0.35">
      <c r="A4" s="123"/>
      <c r="B4" s="222" t="s">
        <v>0</v>
      </c>
      <c r="C4" s="223">
        <v>0.34402895054282268</v>
      </c>
      <c r="D4" s="223">
        <v>0.22589297136580394</v>
      </c>
      <c r="E4" s="223">
        <v>1.5229732402152214</v>
      </c>
      <c r="F4" s="206">
        <v>-0.20728449746482813</v>
      </c>
      <c r="G4" s="222"/>
      <c r="H4" s="144" t="s">
        <v>0</v>
      </c>
      <c r="I4" s="205">
        <v>0.42061672107265224</v>
      </c>
      <c r="J4" s="205">
        <v>0.18775136224282127</v>
      </c>
      <c r="K4" s="223">
        <v>2.2402858549098736</v>
      </c>
      <c r="L4" s="206">
        <v>-0.38277050558070946</v>
      </c>
      <c r="M4" s="144"/>
    </row>
    <row r="5" spans="1:13" x14ac:dyDescent="0.35">
      <c r="A5" s="123"/>
      <c r="B5" s="222" t="s">
        <v>7</v>
      </c>
      <c r="C5" s="223">
        <v>0.32793345008756569</v>
      </c>
      <c r="D5" s="223">
        <v>0.23126813150214293</v>
      </c>
      <c r="E5" s="223">
        <v>1.4179794161761845</v>
      </c>
      <c r="F5" s="206">
        <v>-0.17286309940437006</v>
      </c>
      <c r="G5" s="222"/>
      <c r="H5" s="144" t="s">
        <v>7</v>
      </c>
      <c r="I5" s="205">
        <v>0.40102132264664603</v>
      </c>
      <c r="J5" s="205">
        <v>0.19426852071622505</v>
      </c>
      <c r="K5" s="223">
        <v>2.0642630168190355</v>
      </c>
      <c r="L5" s="206">
        <v>-0.34731451281353476</v>
      </c>
      <c r="M5" s="144"/>
    </row>
    <row r="6" spans="1:13" x14ac:dyDescent="0.35">
      <c r="A6" s="123"/>
      <c r="B6" s="222" t="s">
        <v>8</v>
      </c>
      <c r="C6" s="223">
        <v>0.36378291241268135</v>
      </c>
      <c r="D6" s="223">
        <v>0.22044586552979839</v>
      </c>
      <c r="E6" s="223">
        <v>1.6502142670646169</v>
      </c>
      <c r="F6" s="206">
        <v>-0.24534403695018803</v>
      </c>
      <c r="G6" s="222"/>
      <c r="H6" s="144" t="s">
        <v>8</v>
      </c>
      <c r="I6" s="205">
        <v>0.44287580192846993</v>
      </c>
      <c r="J6" s="205">
        <v>0.18108850187345349</v>
      </c>
      <c r="K6" s="223">
        <v>2.4456318172975782</v>
      </c>
      <c r="L6" s="206">
        <v>-0.41955493040210912</v>
      </c>
      <c r="M6" s="144"/>
    </row>
    <row r="7" spans="1:13" x14ac:dyDescent="0.35">
      <c r="A7" s="123"/>
      <c r="B7" s="123"/>
      <c r="C7" s="123"/>
      <c r="D7" s="123"/>
      <c r="E7" s="123"/>
      <c r="F7" s="123"/>
      <c r="G7" s="123"/>
      <c r="H7" s="20"/>
      <c r="I7" s="4"/>
      <c r="J7" s="20"/>
      <c r="K7" s="20"/>
    </row>
    <row r="8" spans="1:13" x14ac:dyDescent="0.35">
      <c r="A8" s="123"/>
      <c r="B8" s="123"/>
      <c r="C8" s="123"/>
      <c r="D8" s="123"/>
      <c r="E8" s="123"/>
      <c r="F8" s="123"/>
      <c r="G8" s="123"/>
      <c r="H8" s="20"/>
      <c r="I8" s="4"/>
      <c r="J8" s="20"/>
    </row>
    <row r="9" spans="1:13" x14ac:dyDescent="0.35">
      <c r="A9" s="123"/>
      <c r="B9" s="123"/>
      <c r="C9" s="123"/>
      <c r="D9" s="123"/>
      <c r="E9" s="123"/>
      <c r="F9" s="123"/>
      <c r="G9" s="123"/>
      <c r="H9" s="41"/>
      <c r="I9" s="41"/>
      <c r="J9" s="41"/>
    </row>
    <row r="10" spans="1:13" x14ac:dyDescent="0.35">
      <c r="A10" s="123"/>
      <c r="B10" s="123"/>
      <c r="C10" s="123"/>
      <c r="D10" s="123"/>
      <c r="E10" s="123"/>
      <c r="F10" s="123"/>
      <c r="G10" s="123"/>
      <c r="H10" s="41"/>
      <c r="I10" s="41"/>
      <c r="J10" s="41"/>
    </row>
    <row r="11" spans="1:13" x14ac:dyDescent="0.35">
      <c r="A11" s="123"/>
      <c r="B11" s="123"/>
      <c r="C11" s="123"/>
      <c r="D11" s="123"/>
      <c r="E11" s="123"/>
      <c r="F11" s="123"/>
      <c r="G11" s="123"/>
      <c r="H11" s="129"/>
      <c r="I11" s="129"/>
      <c r="J11" s="129"/>
    </row>
    <row r="12" spans="1:13" s="3" customFormat="1" x14ac:dyDescent="0.35">
      <c r="A12" s="123"/>
      <c r="B12" s="123"/>
      <c r="C12" s="123"/>
      <c r="D12" s="123"/>
      <c r="E12" s="123"/>
      <c r="F12" s="123"/>
      <c r="G12" s="123"/>
      <c r="H12" s="129"/>
      <c r="I12" s="129"/>
      <c r="J12" s="129"/>
    </row>
    <row r="13" spans="1:13" s="3" customFormat="1" x14ac:dyDescent="0.35">
      <c r="A13" s="123"/>
      <c r="B13" s="123"/>
      <c r="C13" s="123"/>
      <c r="D13" s="123"/>
      <c r="E13" s="123"/>
      <c r="F13" s="123"/>
      <c r="G13" s="123"/>
      <c r="H13" s="129"/>
      <c r="I13" s="129"/>
      <c r="J13" s="129"/>
    </row>
    <row r="14" spans="1:13" s="3" customFormat="1" x14ac:dyDescent="0.35">
      <c r="A14" s="123"/>
      <c r="B14" s="123"/>
      <c r="C14" s="123"/>
      <c r="D14" s="123"/>
      <c r="E14" s="123"/>
      <c r="F14" s="123"/>
      <c r="G14" s="123"/>
      <c r="H14" s="129"/>
      <c r="I14" s="129"/>
      <c r="J14" s="129"/>
    </row>
    <row r="15" spans="1:13" s="3" customFormat="1" x14ac:dyDescent="0.35">
      <c r="A15" s="123"/>
      <c r="B15" s="123"/>
      <c r="C15" s="123"/>
      <c r="D15" s="123"/>
      <c r="E15" s="123"/>
      <c r="F15" s="123"/>
      <c r="G15" s="123"/>
      <c r="H15" s="129"/>
      <c r="I15" s="129"/>
      <c r="J15" s="129"/>
    </row>
    <row r="16" spans="1:13" s="3" customFormat="1" x14ac:dyDescent="0.35">
      <c r="A16" s="123"/>
      <c r="B16" s="123"/>
      <c r="C16" s="123"/>
      <c r="D16" s="123"/>
      <c r="E16" s="123"/>
      <c r="F16" s="123"/>
      <c r="G16" s="123"/>
      <c r="H16" s="129"/>
      <c r="I16" s="129"/>
      <c r="J16" s="129"/>
    </row>
    <row r="17" spans="1:14" s="3" customFormat="1" x14ac:dyDescent="0.35">
      <c r="A17" s="123"/>
      <c r="B17" s="123"/>
      <c r="C17" s="123"/>
      <c r="D17" s="123"/>
      <c r="E17" s="123"/>
      <c r="F17" s="123"/>
      <c r="G17" s="123"/>
      <c r="H17" s="129"/>
      <c r="I17" s="129"/>
      <c r="J17" s="129"/>
    </row>
    <row r="18" spans="1:14" s="3" customFormat="1" x14ac:dyDescent="0.35">
      <c r="A18" s="123"/>
      <c r="B18" s="123"/>
      <c r="C18" s="123"/>
      <c r="D18" s="123"/>
      <c r="E18" s="123"/>
      <c r="F18" s="123"/>
      <c r="G18" s="123"/>
      <c r="H18" s="129"/>
      <c r="I18" s="129"/>
      <c r="J18" s="129"/>
    </row>
    <row r="19" spans="1:14" s="3" customFormat="1" x14ac:dyDescent="0.35">
      <c r="A19" s="204" t="s">
        <v>42</v>
      </c>
      <c r="B19" s="23"/>
      <c r="C19" s="23"/>
      <c r="D19" s="23"/>
      <c r="E19" s="23"/>
      <c r="F19" s="23"/>
      <c r="G19" s="127"/>
      <c r="H19" s="204" t="s">
        <v>42</v>
      </c>
      <c r="I19" s="23"/>
      <c r="J19" s="23"/>
      <c r="K19" s="23"/>
      <c r="L19" s="23"/>
      <c r="M19" s="23"/>
    </row>
    <row r="20" spans="1:14" s="3" customFormat="1" x14ac:dyDescent="0.35">
      <c r="A20" s="127"/>
      <c r="B20" s="127"/>
      <c r="C20" s="127"/>
      <c r="D20" s="127"/>
      <c r="E20" s="127"/>
      <c r="F20" s="127"/>
      <c r="G20" s="127"/>
      <c r="H20" s="23"/>
      <c r="I20" s="23"/>
      <c r="J20" s="23"/>
      <c r="K20" s="23"/>
      <c r="L20" s="23"/>
      <c r="M20" s="23"/>
    </row>
    <row r="21" spans="1:14" s="3" customFormat="1" x14ac:dyDescent="0.35">
      <c r="A21" s="130" t="s">
        <v>67</v>
      </c>
      <c r="B21" s="131"/>
      <c r="C21" s="132"/>
      <c r="D21" s="127"/>
      <c r="E21" s="127"/>
      <c r="F21" s="127"/>
      <c r="G21" s="127"/>
      <c r="H21" s="130" t="s">
        <v>67</v>
      </c>
      <c r="I21" s="131"/>
      <c r="J21" s="132"/>
      <c r="K21" s="23"/>
      <c r="L21" s="23"/>
      <c r="M21" s="23"/>
    </row>
    <row r="22" spans="1:14" s="3" customFormat="1" x14ac:dyDescent="0.35">
      <c r="A22" s="133" t="s">
        <v>68</v>
      </c>
      <c r="B22" s="134"/>
      <c r="C22" s="135"/>
      <c r="D22" s="127"/>
      <c r="E22" s="127"/>
      <c r="F22" s="127"/>
      <c r="G22" s="127"/>
      <c r="H22" s="133" t="s">
        <v>68</v>
      </c>
      <c r="I22" s="134"/>
      <c r="J22" s="135"/>
      <c r="K22" s="23"/>
      <c r="L22" s="23"/>
      <c r="M22" s="23"/>
    </row>
    <row r="23" spans="1:14" s="3" customFormat="1" x14ac:dyDescent="0.35">
      <c r="A23" s="136" t="s">
        <v>48</v>
      </c>
      <c r="B23" s="71" t="s">
        <v>50</v>
      </c>
      <c r="C23" s="137"/>
      <c r="D23" s="127"/>
      <c r="E23" s="127"/>
      <c r="F23" s="127"/>
      <c r="G23" s="127"/>
      <c r="H23" s="136" t="s">
        <v>48</v>
      </c>
      <c r="I23" s="71" t="s">
        <v>50</v>
      </c>
      <c r="J23" s="137"/>
      <c r="K23" s="23"/>
      <c r="L23" s="23"/>
      <c r="M23" s="23"/>
    </row>
    <row r="24" spans="1:14" s="3" customFormat="1" x14ac:dyDescent="0.35">
      <c r="A24" s="136" t="s">
        <v>51</v>
      </c>
      <c r="B24" s="71" t="s">
        <v>53</v>
      </c>
      <c r="C24" s="137"/>
      <c r="D24" s="127"/>
      <c r="E24" s="127"/>
      <c r="F24" s="127"/>
      <c r="G24" s="127"/>
      <c r="H24" s="136" t="s">
        <v>51</v>
      </c>
      <c r="I24" s="71" t="s">
        <v>53</v>
      </c>
      <c r="J24" s="137"/>
      <c r="K24" s="23"/>
      <c r="L24" s="23"/>
      <c r="M24" s="23"/>
    </row>
    <row r="25" spans="1:14" s="3" customFormat="1" x14ac:dyDescent="0.35">
      <c r="A25" s="136" t="s">
        <v>54</v>
      </c>
      <c r="B25" s="71" t="s">
        <v>56</v>
      </c>
      <c r="C25" s="137"/>
      <c r="D25" s="127"/>
      <c r="E25" s="127"/>
      <c r="F25" s="127"/>
      <c r="G25" s="127"/>
      <c r="H25" s="136" t="s">
        <v>54</v>
      </c>
      <c r="I25" s="71" t="s">
        <v>56</v>
      </c>
      <c r="J25" s="137"/>
      <c r="K25" s="23"/>
      <c r="L25" s="23"/>
      <c r="M25" s="23"/>
    </row>
    <row r="26" spans="1:14" s="3" customFormat="1" x14ac:dyDescent="0.35">
      <c r="A26" s="85">
        <v>0</v>
      </c>
      <c r="B26" s="71" t="s">
        <v>57</v>
      </c>
      <c r="C26" s="137"/>
      <c r="D26" s="127"/>
      <c r="E26" s="127"/>
      <c r="F26" s="127"/>
      <c r="G26" s="127"/>
      <c r="H26" s="85">
        <v>0</v>
      </c>
      <c r="I26" s="71" t="s">
        <v>57</v>
      </c>
      <c r="J26" s="137"/>
      <c r="K26" s="23"/>
      <c r="L26" s="23"/>
      <c r="M26" s="23"/>
    </row>
    <row r="27" spans="1:14" s="3" customFormat="1" x14ac:dyDescent="0.35">
      <c r="A27" s="136" t="s">
        <v>58</v>
      </c>
      <c r="B27" s="71" t="s">
        <v>55</v>
      </c>
      <c r="C27" s="137"/>
      <c r="D27" s="127"/>
      <c r="E27" s="127"/>
      <c r="F27" s="127"/>
      <c r="G27" s="127"/>
      <c r="H27" s="136" t="s">
        <v>58</v>
      </c>
      <c r="I27" s="71" t="s">
        <v>55</v>
      </c>
      <c r="J27" s="137"/>
      <c r="K27" s="23"/>
      <c r="L27" s="23"/>
      <c r="M27" s="23"/>
    </row>
    <row r="28" spans="1:14" s="3" customFormat="1" x14ac:dyDescent="0.35">
      <c r="A28" s="136" t="s">
        <v>59</v>
      </c>
      <c r="B28" s="71" t="s">
        <v>52</v>
      </c>
      <c r="C28" s="137"/>
      <c r="D28" s="127"/>
      <c r="E28" s="127"/>
      <c r="F28" s="127"/>
      <c r="G28" s="127"/>
      <c r="H28" s="136" t="s">
        <v>59</v>
      </c>
      <c r="I28" s="71" t="s">
        <v>52</v>
      </c>
      <c r="J28" s="137"/>
      <c r="K28" s="23"/>
      <c r="L28" s="23"/>
      <c r="M28" s="23"/>
    </row>
    <row r="29" spans="1:14" s="3" customFormat="1" x14ac:dyDescent="0.35">
      <c r="A29" s="138" t="s">
        <v>60</v>
      </c>
      <c r="B29" s="87" t="s">
        <v>49</v>
      </c>
      <c r="C29" s="139"/>
      <c r="D29" s="127"/>
      <c r="E29" s="127"/>
      <c r="F29" s="260" t="s">
        <v>14</v>
      </c>
      <c r="G29" s="260"/>
      <c r="H29" s="138" t="s">
        <v>60</v>
      </c>
      <c r="I29" s="87" t="s">
        <v>49</v>
      </c>
      <c r="J29" s="139"/>
      <c r="K29" s="23"/>
      <c r="L29" s="23"/>
      <c r="M29" s="260" t="s">
        <v>14</v>
      </c>
      <c r="N29" s="260"/>
    </row>
    <row r="30" spans="1:14" x14ac:dyDescent="0.35">
      <c r="H30" s="22"/>
      <c r="I30" s="22"/>
      <c r="J30" s="257"/>
      <c r="K30" s="257"/>
    </row>
  </sheetData>
  <mergeCells count="3">
    <mergeCell ref="F29:G29"/>
    <mergeCell ref="M29:N29"/>
    <mergeCell ref="J30:K30"/>
  </mergeCells>
  <hyperlinks>
    <hyperlink ref="F29" location="Inhalt_SVB!A1" display="Zurück zur Übersicht"/>
    <hyperlink ref="M29" location="Inhalt_SVB!A1" display="Zurück zur Übersicht"/>
    <hyperlink ref="F29:G29" location="Inhalt_Index!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30"/>
  <sheetViews>
    <sheetView showGridLines="0" view="pageLayout" topLeftCell="A13" zoomScale="80" zoomScaleNormal="100" zoomScalePageLayoutView="80" workbookViewId="0">
      <selection activeCell="F29" sqref="F29:G29"/>
    </sheetView>
  </sheetViews>
  <sheetFormatPr baseColWidth="10" defaultColWidth="11.453125" defaultRowHeight="14.5" x14ac:dyDescent="0.35"/>
  <cols>
    <col min="7" max="7" width="14.453125" customWidth="1"/>
  </cols>
  <sheetData>
    <row r="1" spans="1:13" x14ac:dyDescent="0.35">
      <c r="A1" s="123"/>
      <c r="B1" s="123"/>
      <c r="C1" s="123"/>
      <c r="D1" s="123"/>
      <c r="E1" s="123"/>
      <c r="F1" s="123"/>
      <c r="G1" s="123"/>
      <c r="H1" s="22"/>
      <c r="I1" s="22"/>
      <c r="J1" s="62"/>
      <c r="K1" s="62"/>
    </row>
    <row r="2" spans="1:13" ht="21.5" x14ac:dyDescent="0.35">
      <c r="A2" s="123"/>
      <c r="B2" s="123"/>
      <c r="C2" s="123" t="s">
        <v>61</v>
      </c>
      <c r="D2" s="123"/>
      <c r="E2" s="123" t="s">
        <v>62</v>
      </c>
      <c r="F2" s="123"/>
      <c r="G2" s="123"/>
      <c r="H2" s="144"/>
      <c r="I2" s="144" t="s">
        <v>61</v>
      </c>
      <c r="J2" s="144"/>
      <c r="K2" s="144" t="s">
        <v>62</v>
      </c>
      <c r="L2" s="144"/>
      <c r="M2" s="144"/>
    </row>
    <row r="3" spans="1:13" ht="21.5" x14ac:dyDescent="0.35">
      <c r="A3" s="123"/>
      <c r="B3" s="123"/>
      <c r="C3" s="123" t="s">
        <v>63</v>
      </c>
      <c r="D3" s="123" t="s">
        <v>64</v>
      </c>
      <c r="E3" s="123" t="s">
        <v>65</v>
      </c>
      <c r="F3" s="123" t="s">
        <v>66</v>
      </c>
      <c r="G3" s="123"/>
      <c r="H3" s="144"/>
      <c r="I3" s="144" t="s">
        <v>63</v>
      </c>
      <c r="J3" s="144" t="s">
        <v>64</v>
      </c>
      <c r="K3" s="144" t="s">
        <v>65</v>
      </c>
      <c r="L3" s="144" t="s">
        <v>66</v>
      </c>
      <c r="M3" s="144"/>
    </row>
    <row r="4" spans="1:13" x14ac:dyDescent="0.35">
      <c r="A4" s="123"/>
      <c r="B4" s="123" t="s">
        <v>0</v>
      </c>
      <c r="C4" s="199">
        <v>0.33709478867459991</v>
      </c>
      <c r="D4" s="199">
        <v>0.14139481776023877</v>
      </c>
      <c r="E4" s="223">
        <f>C4/D4</f>
        <v>2.3840674928143892</v>
      </c>
      <c r="F4" s="206">
        <f>-(-1)*(2*(1/(E4+1))-1)</f>
        <v>-0.40899523894049683</v>
      </c>
      <c r="G4" s="123"/>
      <c r="H4" s="144" t="s">
        <v>0</v>
      </c>
      <c r="I4" s="199">
        <v>0.38136259471756184</v>
      </c>
      <c r="J4" s="199">
        <v>0.18118905385277215</v>
      </c>
      <c r="K4" s="223">
        <f>I4/J4</f>
        <v>2.1047772291335196</v>
      </c>
      <c r="L4" s="206">
        <f>-(-1)*(2*(1/(K4+1))-1)</f>
        <v>-0.3558314003229921</v>
      </c>
      <c r="M4" s="144"/>
    </row>
    <row r="5" spans="1:13" x14ac:dyDescent="0.35">
      <c r="A5" s="123"/>
      <c r="B5" s="123" t="s">
        <v>7</v>
      </c>
      <c r="C5" s="199">
        <v>0.33283189168860472</v>
      </c>
      <c r="D5" s="199">
        <v>0.15048063610111159</v>
      </c>
      <c r="E5" s="223">
        <f t="shared" ref="E5:E6" si="0">C5/D5</f>
        <v>2.2117921635111037</v>
      </c>
      <c r="F5" s="206">
        <f>-(-1)*(2*(1/(E5+1))-1)</f>
        <v>-0.37729470084589245</v>
      </c>
      <c r="G5" s="123"/>
      <c r="H5" s="144" t="s">
        <v>7</v>
      </c>
      <c r="I5" s="199">
        <v>0.36129677552510836</v>
      </c>
      <c r="J5" s="199">
        <v>0.18735853485826678</v>
      </c>
      <c r="K5" s="223">
        <f t="shared" ref="K5:K6" si="1">I5/J5</f>
        <v>1.9283710549851523</v>
      </c>
      <c r="L5" s="206">
        <f>-(-1)*(2*(1/(K5+1))-1)</f>
        <v>-0.31702644151079395</v>
      </c>
      <c r="M5" s="144"/>
    </row>
    <row r="6" spans="1:13" x14ac:dyDescent="0.35">
      <c r="A6" s="123"/>
      <c r="B6" s="123" t="s">
        <v>8</v>
      </c>
      <c r="C6" s="199">
        <v>0.34221218961625283</v>
      </c>
      <c r="D6" s="199">
        <v>0.13207394030395878</v>
      </c>
      <c r="E6" s="223">
        <f t="shared" si="0"/>
        <v>2.5910651929417403</v>
      </c>
      <c r="F6" s="206">
        <f>-(-1)*(2*(1/(E6+1))-1)</f>
        <v>-0.44306218557908339</v>
      </c>
      <c r="G6" s="123"/>
      <c r="H6" s="144" t="s">
        <v>8</v>
      </c>
      <c r="I6" s="199">
        <v>0.40370101981300482</v>
      </c>
      <c r="J6" s="199">
        <v>0.17487970527607399</v>
      </c>
      <c r="K6" s="223">
        <f t="shared" si="1"/>
        <v>2.3084497951074532</v>
      </c>
      <c r="L6" s="206">
        <f>-(-1)*(2*(1/(K6+1))-1)</f>
        <v>-0.39548727535246064</v>
      </c>
      <c r="M6" s="144"/>
    </row>
    <row r="7" spans="1:13" x14ac:dyDescent="0.35">
      <c r="A7" s="123"/>
      <c r="B7" s="123"/>
      <c r="C7" s="123"/>
      <c r="D7" s="123"/>
      <c r="E7" s="123"/>
      <c r="F7" s="123"/>
      <c r="G7" s="123"/>
      <c r="H7" s="20"/>
      <c r="I7" s="4"/>
      <c r="J7" s="20"/>
      <c r="K7" s="20"/>
    </row>
    <row r="8" spans="1:13" x14ac:dyDescent="0.35">
      <c r="A8" s="123"/>
      <c r="B8" s="123"/>
      <c r="C8" s="123"/>
      <c r="D8" s="123"/>
      <c r="E8" s="123"/>
      <c r="F8" s="123"/>
      <c r="G8" s="123"/>
      <c r="H8" s="20"/>
      <c r="I8" s="4"/>
      <c r="J8" s="20"/>
    </row>
    <row r="9" spans="1:13" x14ac:dyDescent="0.35">
      <c r="A9" s="123"/>
      <c r="B9" s="123"/>
      <c r="C9" s="123"/>
      <c r="D9" s="123"/>
      <c r="E9" s="123"/>
      <c r="F9" s="123"/>
      <c r="G9" s="123"/>
      <c r="H9" s="41"/>
      <c r="I9" s="41"/>
      <c r="J9" s="41"/>
    </row>
    <row r="10" spans="1:13" x14ac:dyDescent="0.35">
      <c r="A10" s="123"/>
      <c r="B10" s="123"/>
      <c r="C10" s="123"/>
      <c r="D10" s="123"/>
      <c r="E10" s="123"/>
      <c r="F10" s="123"/>
      <c r="G10" s="123"/>
      <c r="H10" s="41"/>
      <c r="I10" s="41"/>
      <c r="J10" s="41"/>
    </row>
    <row r="11" spans="1:13" x14ac:dyDescent="0.35">
      <c r="A11" s="123"/>
      <c r="B11" s="123"/>
      <c r="C11" s="123"/>
      <c r="D11" s="123"/>
      <c r="E11" s="123"/>
      <c r="F11" s="123"/>
      <c r="G11" s="123"/>
      <c r="H11" s="129"/>
      <c r="I11" s="129"/>
      <c r="J11" s="129"/>
    </row>
    <row r="12" spans="1:13" s="3" customFormat="1" x14ac:dyDescent="0.35">
      <c r="A12" s="123"/>
      <c r="B12" s="123"/>
      <c r="C12" s="123"/>
      <c r="D12" s="123"/>
      <c r="E12" s="123"/>
      <c r="F12" s="123"/>
      <c r="G12" s="123"/>
      <c r="H12" s="129"/>
      <c r="I12" s="129"/>
      <c r="J12" s="129"/>
    </row>
    <row r="13" spans="1:13" s="3" customFormat="1" x14ac:dyDescent="0.35">
      <c r="A13" s="123"/>
      <c r="B13" s="123"/>
      <c r="C13" s="123"/>
      <c r="D13" s="123"/>
      <c r="E13" s="123"/>
      <c r="F13" s="123"/>
      <c r="G13" s="123"/>
      <c r="H13" s="129"/>
      <c r="I13" s="129"/>
      <c r="J13" s="129"/>
    </row>
    <row r="14" spans="1:13" s="3" customFormat="1" x14ac:dyDescent="0.35">
      <c r="A14" s="123"/>
      <c r="B14" s="123"/>
      <c r="C14" s="123"/>
      <c r="D14" s="123"/>
      <c r="E14" s="123"/>
      <c r="F14" s="123"/>
      <c r="G14" s="123"/>
      <c r="H14" s="129"/>
      <c r="I14" s="129"/>
      <c r="J14" s="129"/>
    </row>
    <row r="15" spans="1:13" s="3" customFormat="1" x14ac:dyDescent="0.35">
      <c r="A15" s="123"/>
      <c r="B15" s="123"/>
      <c r="C15" s="123"/>
      <c r="D15" s="123"/>
      <c r="E15" s="123"/>
      <c r="F15" s="123"/>
      <c r="G15" s="123"/>
      <c r="H15" s="129"/>
      <c r="I15" s="129"/>
      <c r="J15" s="129"/>
    </row>
    <row r="16" spans="1:13" s="3" customFormat="1" x14ac:dyDescent="0.35">
      <c r="A16" s="123"/>
      <c r="B16" s="123"/>
      <c r="C16" s="123"/>
      <c r="D16" s="123"/>
      <c r="E16" s="123"/>
      <c r="F16" s="123"/>
      <c r="G16" s="123"/>
      <c r="H16" s="129"/>
      <c r="I16" s="129"/>
      <c r="J16" s="129"/>
    </row>
    <row r="17" spans="1:14" s="3" customFormat="1" x14ac:dyDescent="0.35">
      <c r="A17" s="123"/>
      <c r="B17" s="123"/>
      <c r="C17" s="123"/>
      <c r="D17" s="123"/>
      <c r="E17" s="123"/>
      <c r="F17" s="123"/>
      <c r="G17" s="123"/>
      <c r="H17" s="129"/>
      <c r="I17" s="129"/>
      <c r="J17" s="129"/>
    </row>
    <row r="18" spans="1:14" s="3" customFormat="1" x14ac:dyDescent="0.35">
      <c r="A18" s="123"/>
      <c r="B18" s="123"/>
      <c r="C18" s="123"/>
      <c r="D18" s="123"/>
      <c r="E18" s="123"/>
      <c r="F18" s="123"/>
      <c r="G18" s="123"/>
      <c r="H18" s="129"/>
      <c r="I18" s="129"/>
      <c r="J18" s="129"/>
    </row>
    <row r="19" spans="1:14" s="3" customFormat="1" x14ac:dyDescent="0.35">
      <c r="A19" s="118" t="s">
        <v>42</v>
      </c>
      <c r="B19" s="23"/>
      <c r="C19" s="23"/>
      <c r="D19" s="23"/>
      <c r="E19" s="23"/>
      <c r="F19" s="23"/>
      <c r="G19" s="127"/>
      <c r="H19" s="118" t="s">
        <v>42</v>
      </c>
      <c r="I19" s="23"/>
      <c r="J19" s="23"/>
      <c r="K19" s="23"/>
      <c r="L19" s="23"/>
      <c r="M19" s="23"/>
    </row>
    <row r="20" spans="1:14" s="3" customFormat="1" x14ac:dyDescent="0.35">
      <c r="A20" s="127"/>
      <c r="B20" s="127"/>
      <c r="C20" s="127"/>
      <c r="D20" s="127"/>
      <c r="E20" s="127"/>
      <c r="F20" s="127"/>
      <c r="G20" s="127"/>
      <c r="H20" s="23"/>
      <c r="I20" s="23"/>
      <c r="J20" s="23"/>
      <c r="K20" s="23"/>
      <c r="L20" s="23"/>
      <c r="M20" s="23"/>
    </row>
    <row r="21" spans="1:14" s="3" customFormat="1" x14ac:dyDescent="0.35">
      <c r="A21" s="130" t="s">
        <v>67</v>
      </c>
      <c r="B21" s="131"/>
      <c r="C21" s="132"/>
      <c r="D21" s="127"/>
      <c r="E21" s="127"/>
      <c r="F21" s="127"/>
      <c r="G21" s="127"/>
      <c r="H21" s="130" t="s">
        <v>67</v>
      </c>
      <c r="I21" s="131"/>
      <c r="J21" s="132"/>
      <c r="K21" s="23"/>
      <c r="L21" s="23"/>
      <c r="M21" s="23"/>
    </row>
    <row r="22" spans="1:14" s="3" customFormat="1" x14ac:dyDescent="0.35">
      <c r="A22" s="133" t="s">
        <v>68</v>
      </c>
      <c r="B22" s="134"/>
      <c r="C22" s="135"/>
      <c r="D22" s="127"/>
      <c r="E22" s="127"/>
      <c r="F22" s="127"/>
      <c r="G22" s="127"/>
      <c r="H22" s="133" t="s">
        <v>68</v>
      </c>
      <c r="I22" s="134"/>
      <c r="J22" s="135"/>
      <c r="K22" s="23"/>
      <c r="L22" s="23"/>
      <c r="M22" s="23"/>
    </row>
    <row r="23" spans="1:14" s="3" customFormat="1" x14ac:dyDescent="0.35">
      <c r="A23" s="136" t="s">
        <v>48</v>
      </c>
      <c r="B23" s="71" t="s">
        <v>50</v>
      </c>
      <c r="C23" s="137"/>
      <c r="D23" s="127"/>
      <c r="E23" s="127"/>
      <c r="F23" s="127"/>
      <c r="G23" s="127"/>
      <c r="H23" s="136" t="s">
        <v>48</v>
      </c>
      <c r="I23" s="71" t="s">
        <v>50</v>
      </c>
      <c r="J23" s="137"/>
      <c r="K23" s="23"/>
      <c r="L23" s="23"/>
      <c r="M23" s="23"/>
    </row>
    <row r="24" spans="1:14" s="3" customFormat="1" x14ac:dyDescent="0.35">
      <c r="A24" s="136" t="s">
        <v>51</v>
      </c>
      <c r="B24" s="71" t="s">
        <v>53</v>
      </c>
      <c r="C24" s="137"/>
      <c r="D24" s="127"/>
      <c r="E24" s="127"/>
      <c r="F24" s="127"/>
      <c r="G24" s="127"/>
      <c r="H24" s="136" t="s">
        <v>51</v>
      </c>
      <c r="I24" s="71" t="s">
        <v>53</v>
      </c>
      <c r="J24" s="137"/>
      <c r="K24" s="23"/>
      <c r="L24" s="23"/>
      <c r="M24" s="23"/>
    </row>
    <row r="25" spans="1:14" s="3" customFormat="1" x14ac:dyDescent="0.35">
      <c r="A25" s="136" t="s">
        <v>54</v>
      </c>
      <c r="B25" s="71" t="s">
        <v>56</v>
      </c>
      <c r="C25" s="137"/>
      <c r="D25" s="127"/>
      <c r="E25" s="127"/>
      <c r="F25" s="127"/>
      <c r="G25" s="127"/>
      <c r="H25" s="136" t="s">
        <v>54</v>
      </c>
      <c r="I25" s="71" t="s">
        <v>56</v>
      </c>
      <c r="J25" s="137"/>
      <c r="K25" s="23"/>
      <c r="L25" s="23"/>
      <c r="M25" s="23"/>
    </row>
    <row r="26" spans="1:14" s="3" customFormat="1" x14ac:dyDescent="0.35">
      <c r="A26" s="85">
        <v>0</v>
      </c>
      <c r="B26" s="71" t="s">
        <v>57</v>
      </c>
      <c r="C26" s="137"/>
      <c r="D26" s="127"/>
      <c r="E26" s="127"/>
      <c r="F26" s="127"/>
      <c r="G26" s="127"/>
      <c r="H26" s="85">
        <v>0</v>
      </c>
      <c r="I26" s="71" t="s">
        <v>57</v>
      </c>
      <c r="J26" s="137"/>
      <c r="K26" s="23"/>
      <c r="L26" s="23"/>
      <c r="M26" s="23"/>
    </row>
    <row r="27" spans="1:14" s="3" customFormat="1" x14ac:dyDescent="0.35">
      <c r="A27" s="136" t="s">
        <v>58</v>
      </c>
      <c r="B27" s="71" t="s">
        <v>55</v>
      </c>
      <c r="C27" s="137"/>
      <c r="D27" s="127"/>
      <c r="E27" s="127"/>
      <c r="F27" s="127"/>
      <c r="G27" s="127"/>
      <c r="H27" s="136" t="s">
        <v>58</v>
      </c>
      <c r="I27" s="71" t="s">
        <v>55</v>
      </c>
      <c r="J27" s="137"/>
      <c r="K27" s="23"/>
      <c r="L27" s="23"/>
      <c r="M27" s="23"/>
    </row>
    <row r="28" spans="1:14" s="3" customFormat="1" x14ac:dyDescent="0.35">
      <c r="A28" s="136" t="s">
        <v>59</v>
      </c>
      <c r="B28" s="71" t="s">
        <v>52</v>
      </c>
      <c r="C28" s="137"/>
      <c r="D28" s="127"/>
      <c r="E28" s="127"/>
      <c r="F28" s="127"/>
      <c r="G28" s="127"/>
      <c r="H28" s="136" t="s">
        <v>59</v>
      </c>
      <c r="I28" s="71" t="s">
        <v>52</v>
      </c>
      <c r="J28" s="137"/>
      <c r="K28" s="23"/>
      <c r="L28" s="23"/>
      <c r="M28" s="23"/>
    </row>
    <row r="29" spans="1:14" s="3" customFormat="1" x14ac:dyDescent="0.35">
      <c r="A29" s="138" t="s">
        <v>60</v>
      </c>
      <c r="B29" s="87" t="s">
        <v>49</v>
      </c>
      <c r="C29" s="139"/>
      <c r="D29" s="127"/>
      <c r="E29" s="127"/>
      <c r="F29" s="260" t="s">
        <v>14</v>
      </c>
      <c r="G29" s="260"/>
      <c r="H29" s="138" t="s">
        <v>60</v>
      </c>
      <c r="I29" s="87" t="s">
        <v>49</v>
      </c>
      <c r="J29" s="139"/>
      <c r="K29" s="23"/>
      <c r="L29" s="23"/>
      <c r="M29" s="260" t="s">
        <v>14</v>
      </c>
      <c r="N29" s="260"/>
    </row>
    <row r="30" spans="1:14" x14ac:dyDescent="0.35">
      <c r="H30" s="22"/>
      <c r="I30" s="22"/>
      <c r="J30" s="257"/>
      <c r="K30" s="257"/>
    </row>
  </sheetData>
  <mergeCells count="3">
    <mergeCell ref="J30:K30"/>
    <mergeCell ref="F29:G29"/>
    <mergeCell ref="M29:N29"/>
  </mergeCells>
  <hyperlinks>
    <hyperlink ref="F29" location="Inhalt_SVB!A1" display="Zurück zur Übersicht"/>
    <hyperlink ref="M29" location="Inhalt_SVB!A1" display="Zurück zur Übersicht"/>
    <hyperlink ref="F29:G29" location="Inhalt_Index!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FF00"/>
  </sheetPr>
  <dimension ref="A1:N31"/>
  <sheetViews>
    <sheetView showGridLines="0" view="pageLayout" zoomScale="70" zoomScaleNormal="100" zoomScalePageLayoutView="70" workbookViewId="0">
      <selection activeCell="A20" sqref="A20"/>
    </sheetView>
  </sheetViews>
  <sheetFormatPr baseColWidth="10" defaultColWidth="11.453125" defaultRowHeight="14.5" x14ac:dyDescent="0.35"/>
  <cols>
    <col min="7" max="7" width="14.453125" customWidth="1"/>
  </cols>
  <sheetData>
    <row r="1" spans="1:13" x14ac:dyDescent="0.35">
      <c r="H1" s="22"/>
      <c r="I1" s="22"/>
      <c r="J1" s="62"/>
      <c r="K1" s="62"/>
    </row>
    <row r="2" spans="1:13" x14ac:dyDescent="0.35">
      <c r="A2" s="121"/>
      <c r="B2" s="122"/>
      <c r="C2" s="122"/>
      <c r="D2" s="122"/>
      <c r="E2" s="122"/>
      <c r="F2" s="104"/>
      <c r="G2" s="123"/>
      <c r="H2" s="103"/>
      <c r="I2" s="117"/>
      <c r="J2" s="261" t="s">
        <v>61</v>
      </c>
      <c r="K2" s="261"/>
      <c r="L2" s="261" t="s">
        <v>62</v>
      </c>
      <c r="M2" s="261"/>
    </row>
    <row r="3" spans="1:13" ht="20" x14ac:dyDescent="0.35">
      <c r="A3" s="123"/>
      <c r="B3" s="117"/>
      <c r="C3" s="261" t="s">
        <v>61</v>
      </c>
      <c r="D3" s="261"/>
      <c r="E3" s="261" t="s">
        <v>62</v>
      </c>
      <c r="F3" s="261"/>
      <c r="G3" s="123"/>
      <c r="H3" s="41"/>
      <c r="I3" s="118"/>
      <c r="J3" s="13" t="s">
        <v>63</v>
      </c>
      <c r="K3" s="13" t="s">
        <v>64</v>
      </c>
      <c r="L3" s="13" t="s">
        <v>65</v>
      </c>
      <c r="M3" s="13" t="s">
        <v>66</v>
      </c>
    </row>
    <row r="4" spans="1:13" ht="20" x14ac:dyDescent="0.35">
      <c r="A4" s="73"/>
      <c r="B4" s="118"/>
      <c r="C4" s="13" t="s">
        <v>63</v>
      </c>
      <c r="D4" s="13" t="s">
        <v>64</v>
      </c>
      <c r="E4" s="13" t="s">
        <v>65</v>
      </c>
      <c r="F4" s="13" t="s">
        <v>66</v>
      </c>
      <c r="G4" s="21"/>
      <c r="H4" s="21"/>
      <c r="I4" s="119" t="s">
        <v>0</v>
      </c>
      <c r="J4" s="120">
        <v>0.35680987466893294</v>
      </c>
      <c r="K4" s="120">
        <v>0.17365557174010796</v>
      </c>
      <c r="L4" s="223">
        <f>J4/K4</f>
        <v>2.0546986836848102</v>
      </c>
      <c r="M4" s="206">
        <f>-(-1)*(2*(1/(L4+1))-1)</f>
        <v>-0.34527093926414776</v>
      </c>
    </row>
    <row r="5" spans="1:13" x14ac:dyDescent="0.35">
      <c r="A5" s="73"/>
      <c r="B5" s="119" t="s">
        <v>0</v>
      </c>
      <c r="C5" s="120">
        <v>0.30931723877781969</v>
      </c>
      <c r="D5" s="120">
        <v>0.13280621682483512</v>
      </c>
      <c r="E5" s="223">
        <f>C5/D5</f>
        <v>2.329087042557608</v>
      </c>
      <c r="F5" s="206">
        <f>-(-1)*(2*(1/(E5+1))-1)</f>
        <v>-0.39923469274522849</v>
      </c>
      <c r="G5" s="19"/>
      <c r="H5" s="19"/>
      <c r="I5" s="119" t="s">
        <v>7</v>
      </c>
      <c r="J5" s="120">
        <v>0.32992160969881623</v>
      </c>
      <c r="K5" s="120">
        <v>0.17908892621753242</v>
      </c>
      <c r="L5" s="223">
        <f t="shared" ref="L5:L6" si="0">J5/K5</f>
        <v>1.8422222784343079</v>
      </c>
      <c r="M5" s="206">
        <f>-(-1)*(2*(1/(L5+1))-1)</f>
        <v>-0.29632526802170522</v>
      </c>
    </row>
    <row r="6" spans="1:13" x14ac:dyDescent="0.35">
      <c r="A6" s="124"/>
      <c r="B6" s="119" t="s">
        <v>7</v>
      </c>
      <c r="C6" s="120">
        <v>0.291409931134469</v>
      </c>
      <c r="D6" s="120">
        <v>0.14016443149847399</v>
      </c>
      <c r="E6" s="223">
        <f t="shared" ref="E6:E7" si="1">C6/D6</f>
        <v>2.0790576326608341</v>
      </c>
      <c r="F6" s="206">
        <f>-(-1)*(2*(1/(E6+1))-1)</f>
        <v>-0.35045061229605601</v>
      </c>
      <c r="G6" s="20"/>
      <c r="H6" s="20"/>
      <c r="I6" s="119" t="s">
        <v>8</v>
      </c>
      <c r="J6" s="120">
        <v>0.38593355219057768</v>
      </c>
      <c r="K6" s="120">
        <v>0.16810101506845046</v>
      </c>
      <c r="L6" s="223">
        <f t="shared" si="0"/>
        <v>2.295843080027959</v>
      </c>
      <c r="M6" s="206">
        <f>-(-1)*(2*(1/(L6+1))-1)</f>
        <v>-0.39317499303303183</v>
      </c>
    </row>
    <row r="7" spans="1:13" x14ac:dyDescent="0.35">
      <c r="A7" s="124"/>
      <c r="B7" s="119" t="s">
        <v>8</v>
      </c>
      <c r="C7" s="120">
        <v>0.32874557609123084</v>
      </c>
      <c r="D7" s="120">
        <v>0.12528087031670987</v>
      </c>
      <c r="E7" s="223">
        <f t="shared" si="1"/>
        <v>2.6240684252924047</v>
      </c>
      <c r="F7" s="206">
        <f>-(-1)*(2*(1/(E7+1))-1)</f>
        <v>-0.4481340401737498</v>
      </c>
      <c r="G7" s="20"/>
      <c r="H7" s="20"/>
      <c r="I7" s="4"/>
      <c r="J7" s="20"/>
      <c r="K7" s="20"/>
    </row>
    <row r="8" spans="1:13" x14ac:dyDescent="0.35">
      <c r="A8" s="125"/>
      <c r="B8" s="4"/>
      <c r="C8" s="20"/>
      <c r="D8" s="4"/>
      <c r="E8" s="20"/>
      <c r="F8" s="4"/>
      <c r="G8" s="20"/>
      <c r="H8" s="20"/>
      <c r="I8" s="4"/>
      <c r="J8" s="20"/>
    </row>
    <row r="9" spans="1:13" x14ac:dyDescent="0.35">
      <c r="A9" s="122"/>
      <c r="B9" s="122"/>
      <c r="C9" s="104"/>
      <c r="D9" s="104"/>
      <c r="E9" s="104"/>
      <c r="F9" s="104"/>
      <c r="G9" s="104"/>
      <c r="H9" s="41"/>
      <c r="I9" s="41"/>
      <c r="J9" s="41"/>
    </row>
    <row r="10" spans="1:13" x14ac:dyDescent="0.35">
      <c r="A10" s="126"/>
      <c r="B10" s="123"/>
      <c r="C10" s="123"/>
      <c r="D10" s="123"/>
      <c r="E10" s="123"/>
      <c r="F10" s="123"/>
      <c r="G10" s="123"/>
      <c r="H10" s="41"/>
      <c r="I10" s="41"/>
      <c r="J10" s="41"/>
    </row>
    <row r="11" spans="1:13" x14ac:dyDescent="0.35">
      <c r="A11" s="123"/>
      <c r="B11" s="123"/>
      <c r="C11" s="123"/>
      <c r="D11" s="123"/>
      <c r="E11" s="123"/>
      <c r="F11" s="123"/>
      <c r="G11" s="123"/>
      <c r="H11" s="129"/>
      <c r="I11" s="129"/>
      <c r="J11" s="129"/>
    </row>
    <row r="12" spans="1:13" s="3" customFormat="1" x14ac:dyDescent="0.35">
      <c r="A12" s="127"/>
      <c r="B12" s="127"/>
      <c r="C12" s="127"/>
      <c r="D12" s="127"/>
      <c r="E12" s="127"/>
      <c r="F12" s="127"/>
      <c r="G12" s="127"/>
      <c r="H12" s="129"/>
      <c r="I12" s="129"/>
      <c r="J12" s="129"/>
    </row>
    <row r="13" spans="1:13" s="3" customFormat="1" x14ac:dyDescent="0.35">
      <c r="A13" s="125"/>
      <c r="B13" s="7"/>
      <c r="C13" s="7"/>
      <c r="D13" s="128"/>
      <c r="E13" s="127"/>
      <c r="F13" s="127"/>
      <c r="G13" s="127"/>
      <c r="H13" s="129"/>
      <c r="I13" s="129"/>
      <c r="J13" s="129"/>
    </row>
    <row r="14" spans="1:13" s="3" customFormat="1" x14ac:dyDescent="0.35">
      <c r="A14" s="7"/>
      <c r="B14" s="4"/>
      <c r="C14" s="4"/>
      <c r="D14" s="128"/>
      <c r="E14" s="127"/>
      <c r="F14" s="127"/>
      <c r="G14" s="127"/>
      <c r="H14" s="129"/>
      <c r="I14" s="129"/>
      <c r="J14" s="129"/>
    </row>
    <row r="15" spans="1:13" s="3" customFormat="1" x14ac:dyDescent="0.35">
      <c r="A15" s="7"/>
      <c r="B15" s="4"/>
      <c r="C15" s="4"/>
      <c r="D15" s="128"/>
      <c r="E15" s="127"/>
      <c r="F15" s="127"/>
      <c r="G15" s="127"/>
      <c r="H15" s="129"/>
      <c r="I15" s="129"/>
      <c r="J15" s="129"/>
    </row>
    <row r="16" spans="1:13"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27"/>
      <c r="B19" s="4"/>
      <c r="C19" s="4"/>
      <c r="D19" s="127"/>
      <c r="E19" s="127"/>
      <c r="F19" s="127"/>
      <c r="G19" s="127"/>
      <c r="H19" s="129"/>
      <c r="I19" s="129"/>
      <c r="J19" s="129"/>
    </row>
    <row r="20" spans="1:14" s="3" customFormat="1" x14ac:dyDescent="0.35">
      <c r="A20" s="118" t="s">
        <v>42</v>
      </c>
      <c r="B20" s="23"/>
      <c r="C20" s="23"/>
      <c r="D20" s="23"/>
      <c r="E20" s="23"/>
      <c r="F20" s="23"/>
      <c r="G20" s="127"/>
      <c r="H20" s="118" t="s">
        <v>42</v>
      </c>
      <c r="I20" s="23"/>
      <c r="J20" s="23"/>
      <c r="K20" s="23"/>
      <c r="L20" s="23"/>
      <c r="M20" s="23"/>
    </row>
    <row r="21" spans="1:14" s="3" customFormat="1" x14ac:dyDescent="0.35">
      <c r="A21" s="127"/>
      <c r="B21" s="127"/>
      <c r="C21" s="127"/>
      <c r="D21" s="127"/>
      <c r="E21" s="127"/>
      <c r="F21" s="127"/>
      <c r="G21" s="127"/>
      <c r="H21" s="23"/>
      <c r="I21" s="23"/>
      <c r="J21" s="23"/>
      <c r="K21" s="23"/>
      <c r="L21" s="23"/>
      <c r="M21" s="23"/>
    </row>
    <row r="22" spans="1:14" s="3" customFormat="1" x14ac:dyDescent="0.35">
      <c r="A22" s="130" t="s">
        <v>67</v>
      </c>
      <c r="B22" s="131"/>
      <c r="C22" s="132"/>
      <c r="D22" s="127"/>
      <c r="E22" s="127"/>
      <c r="F22" s="127"/>
      <c r="G22" s="127"/>
      <c r="H22" s="130" t="s">
        <v>67</v>
      </c>
      <c r="I22" s="131"/>
      <c r="J22" s="132"/>
      <c r="K22" s="23"/>
      <c r="L22" s="23"/>
      <c r="M22" s="23"/>
    </row>
    <row r="23" spans="1:14" s="3" customFormat="1" x14ac:dyDescent="0.35">
      <c r="A23" s="133" t="s">
        <v>68</v>
      </c>
      <c r="B23" s="134"/>
      <c r="C23" s="135"/>
      <c r="D23" s="127"/>
      <c r="E23" s="127"/>
      <c r="F23" s="127"/>
      <c r="G23" s="127"/>
      <c r="H23" s="133" t="s">
        <v>68</v>
      </c>
      <c r="I23" s="134"/>
      <c r="J23" s="135"/>
      <c r="K23" s="23"/>
      <c r="L23" s="23"/>
      <c r="M23" s="23"/>
    </row>
    <row r="24" spans="1:14" s="3" customFormat="1" x14ac:dyDescent="0.35">
      <c r="A24" s="136" t="s">
        <v>48</v>
      </c>
      <c r="B24" s="71" t="s">
        <v>50</v>
      </c>
      <c r="C24" s="137"/>
      <c r="D24" s="127"/>
      <c r="E24" s="127"/>
      <c r="F24" s="127"/>
      <c r="G24" s="127"/>
      <c r="H24" s="136" t="s">
        <v>48</v>
      </c>
      <c r="I24" s="71" t="s">
        <v>50</v>
      </c>
      <c r="J24" s="137"/>
      <c r="K24" s="23"/>
      <c r="L24" s="23"/>
      <c r="M24" s="23"/>
    </row>
    <row r="25" spans="1:14" s="3" customFormat="1" x14ac:dyDescent="0.35">
      <c r="A25" s="136" t="s">
        <v>51</v>
      </c>
      <c r="B25" s="71" t="s">
        <v>53</v>
      </c>
      <c r="C25" s="137"/>
      <c r="D25" s="127"/>
      <c r="E25" s="127"/>
      <c r="F25" s="127"/>
      <c r="G25" s="127"/>
      <c r="H25" s="136" t="s">
        <v>51</v>
      </c>
      <c r="I25" s="71" t="s">
        <v>53</v>
      </c>
      <c r="J25" s="137"/>
      <c r="K25" s="23"/>
      <c r="L25" s="23"/>
      <c r="M25" s="23"/>
    </row>
    <row r="26" spans="1:14" s="3" customFormat="1" x14ac:dyDescent="0.35">
      <c r="A26" s="136" t="s">
        <v>54</v>
      </c>
      <c r="B26" s="71" t="s">
        <v>56</v>
      </c>
      <c r="C26" s="137"/>
      <c r="D26" s="127"/>
      <c r="E26" s="127"/>
      <c r="F26" s="127"/>
      <c r="G26" s="127"/>
      <c r="H26" s="136" t="s">
        <v>54</v>
      </c>
      <c r="I26" s="71" t="s">
        <v>56</v>
      </c>
      <c r="J26" s="137"/>
      <c r="K26" s="23"/>
      <c r="L26" s="23"/>
      <c r="M26" s="23"/>
    </row>
    <row r="27" spans="1:14" s="3" customFormat="1" x14ac:dyDescent="0.35">
      <c r="A27" s="85">
        <v>0</v>
      </c>
      <c r="B27" s="71" t="s">
        <v>57</v>
      </c>
      <c r="C27" s="137"/>
      <c r="D27" s="127"/>
      <c r="E27" s="127"/>
      <c r="F27" s="127"/>
      <c r="G27" s="127"/>
      <c r="H27" s="85">
        <v>0</v>
      </c>
      <c r="I27" s="71" t="s">
        <v>57</v>
      </c>
      <c r="J27" s="137"/>
      <c r="K27" s="23"/>
      <c r="L27" s="23"/>
      <c r="M27" s="23"/>
    </row>
    <row r="28" spans="1:14" s="3" customFormat="1" x14ac:dyDescent="0.35">
      <c r="A28" s="136" t="s">
        <v>58</v>
      </c>
      <c r="B28" s="71" t="s">
        <v>55</v>
      </c>
      <c r="C28" s="137"/>
      <c r="D28" s="127"/>
      <c r="E28" s="127"/>
      <c r="F28" s="127"/>
      <c r="G28" s="127"/>
      <c r="H28" s="136" t="s">
        <v>58</v>
      </c>
      <c r="I28" s="71" t="s">
        <v>55</v>
      </c>
      <c r="J28" s="137"/>
      <c r="K28" s="23"/>
      <c r="L28" s="23"/>
      <c r="M28" s="23"/>
    </row>
    <row r="29" spans="1:14" s="3" customFormat="1" x14ac:dyDescent="0.35">
      <c r="A29" s="136" t="s">
        <v>59</v>
      </c>
      <c r="B29" s="71" t="s">
        <v>52</v>
      </c>
      <c r="C29" s="137"/>
      <c r="D29" s="127"/>
      <c r="E29" s="127"/>
      <c r="F29" s="127"/>
      <c r="G29" s="127"/>
      <c r="H29" s="136" t="s">
        <v>59</v>
      </c>
      <c r="I29" s="71" t="s">
        <v>52</v>
      </c>
      <c r="J29" s="137"/>
      <c r="K29" s="23"/>
      <c r="L29" s="23"/>
      <c r="M29" s="23"/>
    </row>
    <row r="30" spans="1:14" s="3" customFormat="1" x14ac:dyDescent="0.35">
      <c r="A30" s="138" t="s">
        <v>60</v>
      </c>
      <c r="B30" s="87" t="s">
        <v>49</v>
      </c>
      <c r="C30" s="139"/>
      <c r="D30" s="127"/>
      <c r="E30" s="127"/>
      <c r="F30" s="260" t="s">
        <v>14</v>
      </c>
      <c r="G30" s="260"/>
      <c r="H30" s="138" t="s">
        <v>60</v>
      </c>
      <c r="I30" s="87" t="s">
        <v>49</v>
      </c>
      <c r="J30" s="139"/>
      <c r="K30" s="23"/>
      <c r="L30" s="23"/>
      <c r="M30" s="260" t="s">
        <v>14</v>
      </c>
      <c r="N30" s="260"/>
    </row>
    <row r="31" spans="1:14" x14ac:dyDescent="0.35">
      <c r="H31" s="22"/>
      <c r="I31" s="22"/>
      <c r="J31" s="257"/>
      <c r="K31" s="257"/>
    </row>
  </sheetData>
  <mergeCells count="7">
    <mergeCell ref="J31:K31"/>
    <mergeCell ref="J2:K2"/>
    <mergeCell ref="L2:M2"/>
    <mergeCell ref="F30:G30"/>
    <mergeCell ref="C3:D3"/>
    <mergeCell ref="E3:F3"/>
    <mergeCell ref="M30:N30"/>
  </mergeCells>
  <hyperlinks>
    <hyperlink ref="F30" location="Inhalt_SVB!A1" display="Zurück zur Übersicht"/>
    <hyperlink ref="M30" location="Inhalt_SVB!A1" display="Zurück zur Übersicht"/>
    <hyperlink ref="F30:G30" location="Inhalt_Index!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N30"/>
  <sheetViews>
    <sheetView showGridLines="0" view="pageLayout" zoomScale="70" zoomScaleNormal="100" zoomScalePageLayoutView="70" workbookViewId="0">
      <selection activeCell="F23" sqref="F23"/>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08"/>
      <c r="G2" s="123"/>
      <c r="H2" s="107"/>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0.33441662096120628</v>
      </c>
      <c r="K4" s="120">
        <v>0.15993947222295868</v>
      </c>
      <c r="L4" s="120">
        <v>0.47826412384422817</v>
      </c>
      <c r="M4" s="11">
        <v>-0.35293819807991866</v>
      </c>
      <c r="N4" s="11"/>
    </row>
    <row r="5" spans="1:14" x14ac:dyDescent="0.35">
      <c r="A5" s="73"/>
      <c r="B5" s="119" t="s">
        <v>0</v>
      </c>
      <c r="C5" s="120">
        <v>0.28917700112739569</v>
      </c>
      <c r="D5" s="120">
        <v>0.11634889885807503</v>
      </c>
      <c r="E5" s="120">
        <v>0.40234492509595543</v>
      </c>
      <c r="F5" s="11">
        <v>-0.42618264893934699</v>
      </c>
      <c r="G5" s="19"/>
      <c r="H5" s="19"/>
      <c r="I5" s="119" t="s">
        <v>7</v>
      </c>
      <c r="J5" s="120">
        <v>0.30737996302908693</v>
      </c>
      <c r="K5" s="120">
        <v>0.16051567513926168</v>
      </c>
      <c r="L5" s="120">
        <v>0.52220604608528864</v>
      </c>
      <c r="M5" s="11">
        <v>-0.31388257532117358</v>
      </c>
      <c r="N5" s="11"/>
    </row>
    <row r="6" spans="1:14" x14ac:dyDescent="0.35">
      <c r="A6" s="124"/>
      <c r="B6" s="119" t="s">
        <v>7</v>
      </c>
      <c r="C6" s="120">
        <v>0.26137184115523465</v>
      </c>
      <c r="D6" s="120">
        <v>0.11722891321567114</v>
      </c>
      <c r="E6" s="120">
        <v>0.44851393592183569</v>
      </c>
      <c r="F6" s="11">
        <v>-0.38072541133489191</v>
      </c>
      <c r="G6" s="20"/>
      <c r="H6" s="20"/>
      <c r="I6" s="119" t="s">
        <v>8</v>
      </c>
      <c r="J6" s="120">
        <v>0.36348656270172935</v>
      </c>
      <c r="K6" s="120">
        <v>0.15935778286209359</v>
      </c>
      <c r="L6" s="120">
        <v>0.43841450885451239</v>
      </c>
      <c r="M6" s="11">
        <v>-0.39041979046270092</v>
      </c>
      <c r="N6" s="11"/>
    </row>
    <row r="7" spans="1:14" x14ac:dyDescent="0.35">
      <c r="A7" s="124"/>
      <c r="B7" s="119" t="s">
        <v>8</v>
      </c>
      <c r="C7" s="120">
        <v>0.31935736677115989</v>
      </c>
      <c r="D7" s="120">
        <v>0.11546178572159778</v>
      </c>
      <c r="E7" s="120">
        <v>0.36154414375646321</v>
      </c>
      <c r="F7" s="11">
        <v>-0.46892042330853445</v>
      </c>
      <c r="G7" s="20"/>
      <c r="H7" s="20"/>
      <c r="I7" s="4"/>
      <c r="J7" s="20"/>
      <c r="K7" s="20"/>
    </row>
    <row r="8" spans="1:14" x14ac:dyDescent="0.35">
      <c r="A8" s="125"/>
      <c r="B8" s="4"/>
      <c r="C8" s="20"/>
      <c r="D8" s="4"/>
      <c r="E8" s="20"/>
      <c r="F8" s="4"/>
      <c r="G8" s="20"/>
      <c r="H8" s="20"/>
      <c r="I8" s="4"/>
      <c r="J8" s="20"/>
    </row>
    <row r="9" spans="1:14" x14ac:dyDescent="0.35">
      <c r="A9" s="122"/>
      <c r="B9" s="122"/>
      <c r="C9" s="108"/>
      <c r="D9" s="108"/>
      <c r="E9" s="108"/>
      <c r="F9" s="108"/>
      <c r="G9" s="108"/>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57" t="s">
        <v>14</v>
      </c>
      <c r="N28" s="257"/>
    </row>
    <row r="29" spans="1:14" s="3" customFormat="1" x14ac:dyDescent="0.35">
      <c r="A29" s="138" t="s">
        <v>60</v>
      </c>
      <c r="B29" s="87" t="s">
        <v>49</v>
      </c>
      <c r="C29" s="139"/>
      <c r="D29" s="127"/>
      <c r="E29" s="127"/>
      <c r="F29" s="257" t="s">
        <v>14</v>
      </c>
      <c r="G29" s="257"/>
      <c r="H29" s="138" t="s">
        <v>60</v>
      </c>
      <c r="I29" s="87" t="s">
        <v>49</v>
      </c>
      <c r="J29" s="139"/>
      <c r="K29" s="23"/>
      <c r="L29" s="23"/>
      <c r="M29" s="23"/>
    </row>
    <row r="30" spans="1:14" x14ac:dyDescent="0.35">
      <c r="H30" s="22"/>
      <c r="I30" s="22"/>
      <c r="J30" s="257"/>
      <c r="K30" s="257"/>
    </row>
  </sheetData>
  <mergeCells count="7">
    <mergeCell ref="J30:K30"/>
    <mergeCell ref="M28:N28"/>
    <mergeCell ref="J2:K2"/>
    <mergeCell ref="L2:M2"/>
    <mergeCell ref="C3:D3"/>
    <mergeCell ref="E3:F3"/>
    <mergeCell ref="F29:G29"/>
  </mergeCells>
  <hyperlinks>
    <hyperlink ref="F29" location="Inhalt_SVB!A1" display="Zurück zur Übersicht"/>
    <hyperlink ref="M28"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0" tint="-0.14999847407452621"/>
  </sheetPr>
  <dimension ref="A1:M15"/>
  <sheetViews>
    <sheetView showGridLines="0" view="pageLayout" zoomScale="70" zoomScaleNormal="100" zoomScalePageLayoutView="70" workbookViewId="0"/>
  </sheetViews>
  <sheetFormatPr baseColWidth="10" defaultRowHeight="14.5" x14ac:dyDescent="0.35"/>
  <sheetData>
    <row r="1" spans="1:13" x14ac:dyDescent="0.35">
      <c r="A1" s="213" t="s">
        <v>101</v>
      </c>
    </row>
    <row r="3" spans="1:13" s="214" customFormat="1" x14ac:dyDescent="0.35">
      <c r="A3" s="256" t="s">
        <v>102</v>
      </c>
      <c r="B3" s="256"/>
      <c r="C3" s="256"/>
      <c r="D3" s="256"/>
      <c r="E3" s="256"/>
      <c r="F3" s="256"/>
      <c r="G3" s="256"/>
      <c r="H3" s="256"/>
      <c r="I3" s="256"/>
      <c r="J3" s="256"/>
      <c r="K3" s="256"/>
      <c r="L3" s="256"/>
      <c r="M3" s="256"/>
    </row>
    <row r="5" spans="1:13" x14ac:dyDescent="0.35">
      <c r="A5" s="256" t="s">
        <v>103</v>
      </c>
      <c r="B5" s="256"/>
      <c r="C5" s="256"/>
      <c r="D5" s="256"/>
      <c r="E5" s="256"/>
      <c r="F5" s="256"/>
      <c r="G5" s="256"/>
      <c r="H5" s="256"/>
      <c r="I5" s="256"/>
      <c r="J5" s="256"/>
      <c r="K5" s="256"/>
      <c r="L5" s="256"/>
      <c r="M5" s="256"/>
    </row>
    <row r="7" spans="1:13" ht="389.5" customHeight="1" x14ac:dyDescent="0.35">
      <c r="A7" s="254" t="s">
        <v>104</v>
      </c>
      <c r="B7" s="255"/>
      <c r="C7" s="255"/>
      <c r="D7" s="255"/>
      <c r="E7" s="255"/>
      <c r="F7" s="255"/>
      <c r="G7" s="255"/>
      <c r="H7" s="255"/>
      <c r="I7" s="255"/>
      <c r="J7" s="255"/>
      <c r="K7" s="255"/>
      <c r="L7" s="255"/>
      <c r="M7" s="255"/>
    </row>
    <row r="9" spans="1:13" ht="382" customHeight="1" x14ac:dyDescent="0.35">
      <c r="A9" s="254" t="s">
        <v>105</v>
      </c>
      <c r="B9" s="255"/>
      <c r="C9" s="255"/>
      <c r="D9" s="255"/>
      <c r="E9" s="255"/>
      <c r="F9" s="255"/>
      <c r="G9" s="255"/>
      <c r="H9" s="255"/>
      <c r="I9" s="255"/>
      <c r="J9" s="255"/>
      <c r="K9" s="255"/>
      <c r="L9" s="255"/>
      <c r="M9" s="255"/>
    </row>
    <row r="11" spans="1:13" ht="363.4" customHeight="1" x14ac:dyDescent="0.35">
      <c r="A11" s="254" t="s">
        <v>106</v>
      </c>
      <c r="B11" s="255"/>
      <c r="C11" s="255"/>
      <c r="D11" s="255"/>
      <c r="E11" s="255"/>
      <c r="F11" s="255"/>
      <c r="G11" s="255"/>
      <c r="H11" s="255"/>
      <c r="I11" s="255"/>
      <c r="J11" s="255"/>
      <c r="K11" s="255"/>
      <c r="L11" s="255"/>
      <c r="M11" s="255"/>
    </row>
    <row r="13" spans="1:13" ht="391.5" customHeight="1" x14ac:dyDescent="0.35">
      <c r="A13" s="254" t="s">
        <v>107</v>
      </c>
      <c r="B13" s="255"/>
      <c r="C13" s="255"/>
      <c r="D13" s="255"/>
      <c r="E13" s="255"/>
      <c r="F13" s="255"/>
      <c r="G13" s="255"/>
      <c r="H13" s="255"/>
      <c r="I13" s="255"/>
      <c r="J13" s="255"/>
      <c r="K13" s="255"/>
      <c r="L13" s="255"/>
      <c r="M13" s="255"/>
    </row>
    <row r="15" spans="1:13" ht="335.15" customHeight="1" x14ac:dyDescent="0.35">
      <c r="A15" s="254" t="s">
        <v>108</v>
      </c>
      <c r="B15" s="255"/>
      <c r="C15" s="255"/>
      <c r="D15" s="255"/>
      <c r="E15" s="255"/>
      <c r="F15" s="255"/>
      <c r="G15" s="255"/>
      <c r="H15" s="255"/>
      <c r="I15" s="255"/>
      <c r="J15" s="255"/>
      <c r="K15" s="255"/>
      <c r="L15" s="255"/>
      <c r="M15" s="255"/>
    </row>
  </sheetData>
  <mergeCells count="7">
    <mergeCell ref="A11:M11"/>
    <mergeCell ref="A13:M13"/>
    <mergeCell ref="A15:M15"/>
    <mergeCell ref="A3:M3"/>
    <mergeCell ref="A5:M5"/>
    <mergeCell ref="A7:M7"/>
    <mergeCell ref="A9:M9"/>
  </mergeCells>
  <pageMargins left="0.7" right="0.7" top="0.78740157499999996" bottom="0.78740157499999996" header="0.3" footer="0.3"/>
  <pageSetup paperSize="9" scale="85" orientation="landscape" r:id="rId1"/>
  <headerFooter>
    <oddHeader>&amp;C&amp;9Vielfalt* in der Wetterau - Monitor zu Bevölkerung, Arbeit und Bildung</oddHeader>
    <oddFooter>&amp;L&amp;9*im Sinne von Diversität&amp;C&amp;9&amp;P von &amp;N&amp;R&amp;9http://interkulturelle.wetterau.de/projekte/monitor-vielfalt-in-der-wetterau</oddFooter>
  </headerFooter>
  <rowBreaks count="4" manualBreakCount="4">
    <brk id="7" max="16383" man="1"/>
    <brk id="9" max="16383" man="1"/>
    <brk id="11" max="16383" man="1"/>
    <brk id="13"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FFFF00"/>
  </sheetPr>
  <dimension ref="A1:N30"/>
  <sheetViews>
    <sheetView showGridLines="0" view="pageLayout" zoomScale="70" zoomScaleNormal="100" zoomScalePageLayoutView="70" workbookViewId="0">
      <selection activeCell="G24" sqref="G24"/>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0.31230735087416467</v>
      </c>
      <c r="K4" s="120">
        <v>0.15140492438696401</v>
      </c>
      <c r="L4" s="120">
        <v>0.48479462287126346</v>
      </c>
      <c r="M4" s="11">
        <v>-0.34698763666886379</v>
      </c>
      <c r="N4" s="11"/>
    </row>
    <row r="5" spans="1:14" x14ac:dyDescent="0.35">
      <c r="A5" s="73"/>
      <c r="B5" s="119" t="s">
        <v>0</v>
      </c>
      <c r="C5" s="120">
        <v>0.26207822085889571</v>
      </c>
      <c r="D5" s="120">
        <v>0.1091850252937295</v>
      </c>
      <c r="E5" s="120">
        <v>0.41661235693642507</v>
      </c>
      <c r="F5" s="11">
        <v>-0.41181882976456086</v>
      </c>
      <c r="G5" s="19"/>
      <c r="H5" s="19"/>
      <c r="I5" s="119" t="s">
        <v>7</v>
      </c>
      <c r="J5" s="120">
        <v>0.28617414331700047</v>
      </c>
      <c r="K5" s="120">
        <v>0.15045926046576066</v>
      </c>
      <c r="L5" s="120">
        <v>0.52576119813554967</v>
      </c>
      <c r="M5" s="11">
        <v>-0.31082111830079362</v>
      </c>
      <c r="N5" s="11"/>
    </row>
    <row r="6" spans="1:14" x14ac:dyDescent="0.35">
      <c r="A6" s="124"/>
      <c r="B6" s="119" t="s">
        <v>7</v>
      </c>
      <c r="C6" s="120">
        <v>0.23243839646929018</v>
      </c>
      <c r="D6" s="120">
        <v>0.10864643250520133</v>
      </c>
      <c r="E6" s="120">
        <v>0.46742033224943419</v>
      </c>
      <c r="F6" s="11">
        <v>-0.36293600139379634</v>
      </c>
      <c r="G6" s="20"/>
      <c r="H6" s="20"/>
      <c r="I6" s="119" t="s">
        <v>8</v>
      </c>
      <c r="J6" s="120">
        <v>0.34043279404737525</v>
      </c>
      <c r="K6" s="120">
        <v>0.1523541177684416</v>
      </c>
      <c r="L6" s="120">
        <v>0.44753067399035512</v>
      </c>
      <c r="M6" s="11">
        <v>-0.3816632945584999</v>
      </c>
      <c r="N6" s="11"/>
    </row>
    <row r="7" spans="1:14" x14ac:dyDescent="0.35">
      <c r="A7" s="124"/>
      <c r="B7" s="119" t="s">
        <v>8</v>
      </c>
      <c r="C7" s="120">
        <v>0.29435322386864238</v>
      </c>
      <c r="D7" s="120">
        <v>0.10972693969276867</v>
      </c>
      <c r="E7" s="120">
        <v>0.37277301824876646</v>
      </c>
      <c r="F7" s="11">
        <v>-0.45690509167450055</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3"/>
      <c r="N29" s="141" t="s">
        <v>14</v>
      </c>
    </row>
    <row r="30" spans="1:14" x14ac:dyDescent="0.35">
      <c r="H30" s="22"/>
      <c r="I30" s="22"/>
      <c r="J30" s="257"/>
      <c r="K30" s="257"/>
    </row>
  </sheetData>
  <mergeCells count="6">
    <mergeCell ref="J30:K30"/>
    <mergeCell ref="J2:K2"/>
    <mergeCell ref="L2:M2"/>
    <mergeCell ref="C3:D3"/>
    <mergeCell ref="E3:F3"/>
    <mergeCell ref="F29:G29"/>
  </mergeCells>
  <hyperlinks>
    <hyperlink ref="F29" location="Inhalt_SVB!A1" display="Zurück zur Übersicht"/>
    <hyperlink ref="N2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00"/>
  </sheetPr>
  <dimension ref="A1:N30"/>
  <sheetViews>
    <sheetView showGridLines="0" view="pageLayout" zoomScale="70" zoomScaleNormal="100" zoomScalePageLayoutView="70" workbookViewId="0">
      <selection activeCell="E24" sqref="E24"/>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0.29978544477052455</v>
      </c>
      <c r="K4" s="120">
        <v>0.14508638319705675</v>
      </c>
      <c r="L4" s="120">
        <v>0.48396740311430192</v>
      </c>
      <c r="M4" s="11">
        <v>-0.3477384987047123</v>
      </c>
      <c r="N4" s="11"/>
    </row>
    <row r="5" spans="1:14" x14ac:dyDescent="0.35">
      <c r="A5" s="73"/>
      <c r="B5" s="119" t="s">
        <v>0</v>
      </c>
      <c r="C5" s="120">
        <v>0.24696779590129653</v>
      </c>
      <c r="D5" s="120">
        <v>0.1029845445983294</v>
      </c>
      <c r="E5" s="120">
        <v>0.41699584442778254</v>
      </c>
      <c r="F5" s="11">
        <v>-0.41143674335025926</v>
      </c>
      <c r="G5" s="19"/>
      <c r="H5" s="19"/>
      <c r="I5" s="119" t="s">
        <v>7</v>
      </c>
      <c r="J5" s="120">
        <v>0.27282800706600291</v>
      </c>
      <c r="K5" s="120">
        <v>0.14284878923533731</v>
      </c>
      <c r="L5" s="120">
        <v>0.52358550271849158</v>
      </c>
      <c r="M5" s="11">
        <v>-0.31269298403762402</v>
      </c>
      <c r="N5" s="11"/>
    </row>
    <row r="6" spans="1:14" x14ac:dyDescent="0.35">
      <c r="A6" s="124"/>
      <c r="B6" s="119" t="s">
        <v>7</v>
      </c>
      <c r="C6" s="120">
        <v>0.20843672456575682</v>
      </c>
      <c r="D6" s="120">
        <v>0.1006060606060606</v>
      </c>
      <c r="E6" s="120">
        <v>0.48266955266955264</v>
      </c>
      <c r="F6" s="11">
        <v>-0.34891823764708185</v>
      </c>
      <c r="G6" s="20"/>
      <c r="H6" s="20"/>
      <c r="I6" s="119" t="s">
        <v>8</v>
      </c>
      <c r="J6" s="120">
        <v>0.32805631810296915</v>
      </c>
      <c r="K6" s="120">
        <v>0.14732441003451213</v>
      </c>
      <c r="L6" s="120">
        <v>0.44908267850604383</v>
      </c>
      <c r="M6" s="11">
        <v>-0.38018349792292994</v>
      </c>
      <c r="N6" s="11"/>
    </row>
    <row r="7" spans="1:14" x14ac:dyDescent="0.35">
      <c r="A7" s="124"/>
      <c r="B7" s="119" t="s">
        <v>8</v>
      </c>
      <c r="C7" s="120">
        <v>0.28637901861252113</v>
      </c>
      <c r="D7" s="120">
        <v>0.10537281719631567</v>
      </c>
      <c r="E7" s="120">
        <v>0.36794880332657348</v>
      </c>
      <c r="F7" s="11">
        <v>-0.46204302027707955</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3"/>
      <c r="N29" s="141" t="s">
        <v>14</v>
      </c>
    </row>
    <row r="30" spans="1:14" x14ac:dyDescent="0.35">
      <c r="H30" s="22"/>
      <c r="I30" s="22"/>
      <c r="J30" s="257"/>
      <c r="K30" s="257"/>
    </row>
  </sheetData>
  <mergeCells count="6">
    <mergeCell ref="J30:K30"/>
    <mergeCell ref="J2:K2"/>
    <mergeCell ref="L2:M2"/>
    <mergeCell ref="C3:D3"/>
    <mergeCell ref="E3:F3"/>
    <mergeCell ref="F29:G29"/>
  </mergeCells>
  <hyperlinks>
    <hyperlink ref="F29" location="Inhalt_SVB!A1" display="Zurück zur Übersicht"/>
    <hyperlink ref="N2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00"/>
  </sheetPr>
  <dimension ref="A1:N30"/>
  <sheetViews>
    <sheetView showGridLines="0" view="pageLayout" zoomScale="70" zoomScaleNormal="100" zoomScalePageLayoutView="70" workbookViewId="0">
      <selection activeCell="F29" sqref="F29:G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0.29588427248739207</v>
      </c>
      <c r="K4" s="120">
        <v>0.14047321165272714</v>
      </c>
      <c r="L4" s="120">
        <v>0.47475727747142371</v>
      </c>
      <c r="M4" s="11">
        <v>-0.35615536912565182</v>
      </c>
      <c r="N4" s="11"/>
    </row>
    <row r="5" spans="1:14" x14ac:dyDescent="0.35">
      <c r="A5" s="73"/>
      <c r="B5" s="119" t="s">
        <v>0</v>
      </c>
      <c r="C5" s="120">
        <v>0.25092630712227254</v>
      </c>
      <c r="D5" s="120">
        <v>9.9141046024240675E-2</v>
      </c>
      <c r="E5" s="120">
        <v>0.39510024740423394</v>
      </c>
      <c r="F5" s="11">
        <v>-0.43358873580680735</v>
      </c>
      <c r="G5" s="19"/>
      <c r="H5" s="19"/>
      <c r="I5" s="119" t="s">
        <v>7</v>
      </c>
      <c r="J5" s="120">
        <v>0.26991993900114375</v>
      </c>
      <c r="K5" s="120">
        <v>0.13774406304612388</v>
      </c>
      <c r="L5" s="120">
        <v>0.5103145160592979</v>
      </c>
      <c r="M5" s="11">
        <v>-0.32422748952872804</v>
      </c>
      <c r="N5" s="11"/>
    </row>
    <row r="6" spans="1:14" x14ac:dyDescent="0.35">
      <c r="A6" s="124"/>
      <c r="B6" s="119" t="s">
        <v>7</v>
      </c>
      <c r="C6" s="120">
        <v>0.21157766000815328</v>
      </c>
      <c r="D6" s="120">
        <v>9.7116562522518809E-2</v>
      </c>
      <c r="E6" s="120">
        <v>0.4590114217104791</v>
      </c>
      <c r="F6" s="11">
        <v>-0.37079118795059895</v>
      </c>
      <c r="G6" s="20"/>
      <c r="H6" s="20"/>
      <c r="I6" s="119" t="s">
        <v>8</v>
      </c>
      <c r="J6" s="120">
        <v>0.32311777219725202</v>
      </c>
      <c r="K6" s="120">
        <v>0.14319667975889441</v>
      </c>
      <c r="L6" s="120">
        <v>0.44317178465651802</v>
      </c>
      <c r="M6" s="11">
        <v>-0.38583640649266848</v>
      </c>
      <c r="N6" s="11"/>
    </row>
    <row r="7" spans="1:14" x14ac:dyDescent="0.35">
      <c r="A7" s="124"/>
      <c r="B7" s="119" t="s">
        <v>8</v>
      </c>
      <c r="C7" s="120">
        <v>0.29106029106029108</v>
      </c>
      <c r="D7" s="120">
        <v>0.10117722580578363</v>
      </c>
      <c r="E7" s="120">
        <v>0.3476160400898709</v>
      </c>
      <c r="F7" s="11">
        <v>-0.48410225205290858</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60" t="s">
        <v>14</v>
      </c>
      <c r="G29" s="260"/>
      <c r="H29" s="138" t="s">
        <v>60</v>
      </c>
      <c r="I29" s="87" t="s">
        <v>49</v>
      </c>
      <c r="J29" s="139"/>
      <c r="K29" s="23"/>
      <c r="L29" s="23"/>
      <c r="M29" s="23"/>
      <c r="N29" s="141" t="s">
        <v>14</v>
      </c>
    </row>
    <row r="30" spans="1:14" x14ac:dyDescent="0.35">
      <c r="H30" s="22"/>
      <c r="I30" s="22"/>
      <c r="J30" s="257"/>
      <c r="K30" s="257"/>
    </row>
  </sheetData>
  <mergeCells count="6">
    <mergeCell ref="J30:K30"/>
    <mergeCell ref="J2:K2"/>
    <mergeCell ref="L2:M2"/>
    <mergeCell ref="C3:D3"/>
    <mergeCell ref="E3:F3"/>
    <mergeCell ref="F29:G29"/>
  </mergeCells>
  <hyperlinks>
    <hyperlink ref="F29" location="Inhalt_SVB!A1" display="Zurück zur Übersicht"/>
    <hyperlink ref="N29" location="Inhalt_SVB!A1" display="Zurück zur Übersicht"/>
    <hyperlink ref="F29:G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N30"/>
  <sheetViews>
    <sheetView showGridLines="0" view="pageLayout" zoomScale="70" zoomScaleNormal="100" zoomScalePageLayoutView="70" workbookViewId="0">
      <selection activeCell="M32" sqref="M32"/>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47">
        <v>0.28704106262087165</v>
      </c>
      <c r="K4" s="148">
        <v>0.13304934926195638</v>
      </c>
      <c r="L4" s="149">
        <v>0.4635202644775952</v>
      </c>
      <c r="M4" s="150">
        <v>-0.36656802679387668</v>
      </c>
      <c r="N4" s="11"/>
    </row>
    <row r="5" spans="1:14" x14ac:dyDescent="0.35">
      <c r="A5" s="73"/>
      <c r="B5" s="119" t="s">
        <v>0</v>
      </c>
      <c r="C5" s="147">
        <v>0.24302711137117222</v>
      </c>
      <c r="D5" s="148">
        <v>9.3026233946800332E-2</v>
      </c>
      <c r="E5" s="149">
        <v>0.3827813013204216</v>
      </c>
      <c r="F5" s="150">
        <v>-0.44636031604578008</v>
      </c>
      <c r="G5" s="19"/>
      <c r="H5" s="19"/>
      <c r="I5" s="119" t="s">
        <v>7</v>
      </c>
      <c r="J5" s="147">
        <v>0.2663694783766572</v>
      </c>
      <c r="K5" s="148">
        <v>0.12808875351318963</v>
      </c>
      <c r="L5" s="149">
        <v>0.48086873276099207</v>
      </c>
      <c r="M5" s="150">
        <v>-0.35055859831081615</v>
      </c>
      <c r="N5" s="11"/>
    </row>
    <row r="6" spans="1:14" x14ac:dyDescent="0.35">
      <c r="A6" s="124"/>
      <c r="B6" s="119" t="s">
        <v>7</v>
      </c>
      <c r="C6" s="147">
        <v>0.21810542398777694</v>
      </c>
      <c r="D6" s="148">
        <v>8.7334014300306434E-2</v>
      </c>
      <c r="E6" s="149">
        <v>0.40042110234361161</v>
      </c>
      <c r="F6" s="150">
        <v>-0.42814186151079148</v>
      </c>
      <c r="G6" s="20"/>
      <c r="H6" s="20"/>
      <c r="I6" s="119" t="s">
        <v>8</v>
      </c>
      <c r="J6" s="147">
        <v>0.30924837515937431</v>
      </c>
      <c r="K6" s="148">
        <v>0.13803835946649959</v>
      </c>
      <c r="L6" s="151">
        <v>0.44636729100148098</v>
      </c>
      <c r="M6" s="150">
        <v>-0.38277463300153691</v>
      </c>
      <c r="N6" s="11"/>
    </row>
    <row r="7" spans="1:14" x14ac:dyDescent="0.35">
      <c r="A7" s="124"/>
      <c r="B7" s="119" t="s">
        <v>8</v>
      </c>
      <c r="C7" s="147">
        <v>0.26903148664806698</v>
      </c>
      <c r="D7" s="148">
        <v>9.8752293577981654E-2</v>
      </c>
      <c r="E7" s="151">
        <v>0.36706593272171251</v>
      </c>
      <c r="F7" s="150">
        <v>-0.46298722843467344</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3"/>
      <c r="N29" s="141" t="s">
        <v>14</v>
      </c>
    </row>
    <row r="30" spans="1:14" x14ac:dyDescent="0.35">
      <c r="H30" s="22"/>
      <c r="I30" s="22"/>
      <c r="J30" s="257"/>
      <c r="K30" s="257"/>
    </row>
  </sheetData>
  <mergeCells count="6">
    <mergeCell ref="J30:K30"/>
    <mergeCell ref="J2:K2"/>
    <mergeCell ref="L2:M2"/>
    <mergeCell ref="C3:D3"/>
    <mergeCell ref="E3:F3"/>
    <mergeCell ref="F29:G29"/>
  </mergeCells>
  <hyperlinks>
    <hyperlink ref="F29" location="Inhalt_SVB!A1" display="Zurück zur Übersicht"/>
    <hyperlink ref="N2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sheetPr>
  <dimension ref="A1:N30"/>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55">
        <v>0.28535664184741555</v>
      </c>
      <c r="K4" s="155">
        <v>0.13243200285401666</v>
      </c>
      <c r="L4" s="155">
        <v>0.4640929399667873</v>
      </c>
      <c r="M4" s="156">
        <v>-0.36603349787710182</v>
      </c>
      <c r="N4" s="11"/>
    </row>
    <row r="5" spans="1:14" x14ac:dyDescent="0.35">
      <c r="A5" s="73"/>
      <c r="B5" s="119" t="s">
        <v>0</v>
      </c>
      <c r="C5" s="152">
        <v>0.24615384615384617</v>
      </c>
      <c r="D5" s="152">
        <v>9.2357904062647975E-2</v>
      </c>
      <c r="E5" s="153">
        <v>0.37520398525450738</v>
      </c>
      <c r="F5" s="154">
        <v>-0.45432970049884092</v>
      </c>
      <c r="G5" s="19"/>
      <c r="H5" s="19"/>
      <c r="I5" s="119" t="s">
        <v>7</v>
      </c>
      <c r="J5" s="155">
        <v>0.2678894271243048</v>
      </c>
      <c r="K5" s="155">
        <v>0.12807653041482747</v>
      </c>
      <c r="L5" s="155">
        <v>0.47809475644366511</v>
      </c>
      <c r="M5" s="156">
        <v>-0.35309322442361735</v>
      </c>
      <c r="N5" s="11"/>
    </row>
    <row r="6" spans="1:14" x14ac:dyDescent="0.35">
      <c r="A6" s="124"/>
      <c r="B6" s="119" t="s">
        <v>7</v>
      </c>
      <c r="C6" s="152">
        <v>0.21733004579077139</v>
      </c>
      <c r="D6" s="152">
        <v>8.8104926242667178E-2</v>
      </c>
      <c r="E6" s="153">
        <v>0.4053968972494848</v>
      </c>
      <c r="F6" s="154">
        <v>-0.42308553826624951</v>
      </c>
      <c r="G6" s="20"/>
      <c r="H6" s="20"/>
      <c r="I6" s="119" t="s">
        <v>8</v>
      </c>
      <c r="J6" s="155">
        <v>0.30437592041595285</v>
      </c>
      <c r="K6" s="155">
        <v>0.13682596941395259</v>
      </c>
      <c r="L6" s="155">
        <v>0.44952954631552156</v>
      </c>
      <c r="M6" s="156">
        <v>-0.37975800844052388</v>
      </c>
      <c r="N6" s="11"/>
    </row>
    <row r="7" spans="1:14" x14ac:dyDescent="0.35">
      <c r="A7" s="124"/>
      <c r="B7" s="119" t="s">
        <v>8</v>
      </c>
      <c r="C7" s="152">
        <v>0.27661950856291884</v>
      </c>
      <c r="D7" s="152">
        <v>9.66844018981491E-2</v>
      </c>
      <c r="E7" s="152">
        <v>0.34952126984983645</v>
      </c>
      <c r="F7" s="154">
        <v>-0.4820070232924476</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3"/>
      <c r="N29" s="141" t="s">
        <v>14</v>
      </c>
    </row>
    <row r="30" spans="1:14" x14ac:dyDescent="0.35">
      <c r="H30" s="22"/>
      <c r="I30" s="22"/>
      <c r="J30" s="257"/>
      <c r="K30" s="257"/>
    </row>
  </sheetData>
  <mergeCells count="6">
    <mergeCell ref="J30:K30"/>
    <mergeCell ref="J2:K2"/>
    <mergeCell ref="L2:M2"/>
    <mergeCell ref="C3:D3"/>
    <mergeCell ref="E3:F3"/>
    <mergeCell ref="F29:G29"/>
  </mergeCells>
  <hyperlinks>
    <hyperlink ref="F29" location="Inhalt_SVB!A1" display="Zurück zur Übersicht"/>
    <hyperlink ref="N29" location="Inhalt_SVB!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showGridLines="0" view="pageLayout" zoomScaleNormal="100" workbookViewId="0">
      <selection activeCell="F29" sqref="F29:G29"/>
    </sheetView>
  </sheetViews>
  <sheetFormatPr baseColWidth="10" defaultColWidth="11.453125" defaultRowHeight="14.5" x14ac:dyDescent="0.35"/>
  <cols>
    <col min="1" max="14" width="12.54296875" customWidth="1"/>
  </cols>
  <sheetData>
    <row r="1" spans="1:15" x14ac:dyDescent="0.35">
      <c r="A1" s="123"/>
      <c r="B1" s="123"/>
      <c r="C1" s="123"/>
      <c r="D1" s="123"/>
      <c r="E1" s="123"/>
      <c r="F1" s="123"/>
      <c r="G1" s="123"/>
      <c r="H1" s="123"/>
      <c r="I1" s="123"/>
      <c r="J1" s="123"/>
      <c r="K1" s="123"/>
      <c r="L1" s="123"/>
      <c r="M1" s="123"/>
      <c r="N1" s="123"/>
      <c r="O1" s="123"/>
    </row>
    <row r="2" spans="1:15" x14ac:dyDescent="0.35">
      <c r="A2" s="123"/>
      <c r="B2" s="123"/>
      <c r="C2" s="123" t="s">
        <v>61</v>
      </c>
      <c r="D2" s="123"/>
      <c r="E2" s="123" t="s">
        <v>96</v>
      </c>
      <c r="F2" s="123"/>
      <c r="G2" s="123"/>
      <c r="H2" s="123"/>
      <c r="I2" s="123" t="s">
        <v>61</v>
      </c>
      <c r="J2" s="123"/>
      <c r="K2" s="123" t="s">
        <v>96</v>
      </c>
      <c r="L2" s="123"/>
      <c r="M2" s="123"/>
      <c r="N2" s="123"/>
      <c r="O2" s="123"/>
    </row>
    <row r="3" spans="1:15" x14ac:dyDescent="0.35">
      <c r="A3" s="123"/>
      <c r="B3" s="123"/>
      <c r="C3" s="123" t="s">
        <v>97</v>
      </c>
      <c r="D3" s="123" t="s">
        <v>64</v>
      </c>
      <c r="E3" s="123" t="s">
        <v>65</v>
      </c>
      <c r="F3" s="123" t="s">
        <v>66</v>
      </c>
      <c r="G3" s="123"/>
      <c r="H3" s="123"/>
      <c r="I3" s="123" t="s">
        <v>97</v>
      </c>
      <c r="J3" s="123" t="s">
        <v>64</v>
      </c>
      <c r="K3" s="123" t="s">
        <v>65</v>
      </c>
      <c r="L3" s="123" t="s">
        <v>66</v>
      </c>
      <c r="M3" s="123"/>
      <c r="N3" s="123"/>
      <c r="O3" s="123"/>
    </row>
    <row r="4" spans="1:15" x14ac:dyDescent="0.35">
      <c r="A4" s="123"/>
      <c r="B4" s="224" t="s">
        <v>0</v>
      </c>
      <c r="C4" s="123">
        <v>0.19300855336556341</v>
      </c>
      <c r="D4" s="123">
        <v>0.1587824621588276</v>
      </c>
      <c r="E4" s="223">
        <v>1.2155533472739577</v>
      </c>
      <c r="F4" s="206">
        <v>-9.7290975881567987E-2</v>
      </c>
      <c r="G4" s="123"/>
      <c r="H4" s="224" t="s">
        <v>0</v>
      </c>
      <c r="I4" s="123">
        <v>0.24974278337507036</v>
      </c>
      <c r="J4" s="123">
        <v>0.19703840485094407</v>
      </c>
      <c r="K4" s="223">
        <v>1.267482771005968</v>
      </c>
      <c r="L4" s="206">
        <v>-0.11796463215784392</v>
      </c>
      <c r="M4" s="123"/>
      <c r="N4" s="123"/>
      <c r="O4" s="123"/>
    </row>
    <row r="5" spans="1:15" x14ac:dyDescent="0.35">
      <c r="A5" s="123"/>
      <c r="B5" s="224" t="s">
        <v>7</v>
      </c>
      <c r="C5" s="123">
        <v>0.19934853420195439</v>
      </c>
      <c r="D5" s="123">
        <v>0.16666831874547744</v>
      </c>
      <c r="E5" s="223">
        <v>1.1960793491076345</v>
      </c>
      <c r="F5" s="206">
        <v>-8.9286094870529298E-2</v>
      </c>
      <c r="G5" s="123"/>
      <c r="H5" s="224" t="s">
        <v>7</v>
      </c>
      <c r="I5" s="123">
        <v>0.2719881744271988</v>
      </c>
      <c r="J5" s="123">
        <v>0.20373470081186004</v>
      </c>
      <c r="K5" s="223">
        <v>1.3350115289312832</v>
      </c>
      <c r="L5" s="206">
        <v>-0.1434731798025064</v>
      </c>
      <c r="M5" s="123"/>
      <c r="N5" s="123"/>
      <c r="O5" s="123"/>
    </row>
    <row r="6" spans="1:15" x14ac:dyDescent="0.35">
      <c r="A6" s="123"/>
      <c r="B6" s="224" t="s">
        <v>8</v>
      </c>
      <c r="C6" s="123">
        <v>0.18457538994800693</v>
      </c>
      <c r="D6" s="123">
        <v>0.15070606986589241</v>
      </c>
      <c r="E6" s="223">
        <v>1.22473759757821</v>
      </c>
      <c r="F6" s="206">
        <v>-0.1010175752065563</v>
      </c>
      <c r="G6" s="123"/>
      <c r="H6" s="224" t="s">
        <v>8</v>
      </c>
      <c r="I6" s="123">
        <v>0.21929461534924358</v>
      </c>
      <c r="J6" s="123">
        <v>0.19018710760363799</v>
      </c>
      <c r="K6" s="223">
        <v>1.153046692346084</v>
      </c>
      <c r="L6" s="206">
        <v>-7.1083777648740076E-2</v>
      </c>
      <c r="M6" s="123"/>
      <c r="N6" s="123"/>
      <c r="O6" s="123"/>
    </row>
    <row r="7" spans="1:15" x14ac:dyDescent="0.35">
      <c r="A7" s="123"/>
      <c r="B7" s="123"/>
      <c r="C7" s="123"/>
      <c r="D7" s="123"/>
      <c r="E7" s="123"/>
      <c r="F7" s="123"/>
      <c r="G7" s="123"/>
      <c r="H7" s="123"/>
      <c r="I7" s="123"/>
      <c r="J7" s="123"/>
      <c r="K7" s="123"/>
      <c r="L7" s="123"/>
      <c r="M7" s="123"/>
      <c r="N7" s="123"/>
      <c r="O7" s="123"/>
    </row>
    <row r="8" spans="1:15" x14ac:dyDescent="0.35">
      <c r="A8" s="123"/>
      <c r="B8" s="123"/>
      <c r="C8" s="123"/>
      <c r="D8" s="123"/>
      <c r="E8" s="123"/>
      <c r="F8" s="123"/>
      <c r="G8" s="123"/>
      <c r="H8" s="123"/>
      <c r="I8" s="123"/>
      <c r="J8" s="123"/>
      <c r="K8" s="123"/>
      <c r="L8" s="123"/>
      <c r="M8" s="123"/>
      <c r="N8" s="123"/>
      <c r="O8" s="123"/>
    </row>
    <row r="9" spans="1:15" x14ac:dyDescent="0.35">
      <c r="A9" s="123"/>
      <c r="B9" s="123"/>
      <c r="C9" s="123"/>
      <c r="D9" s="123"/>
      <c r="E9" s="123"/>
      <c r="F9" s="123"/>
      <c r="G9" s="123"/>
      <c r="H9" s="123"/>
      <c r="I9" s="123"/>
      <c r="J9" s="123"/>
      <c r="K9" s="123"/>
      <c r="L9" s="123"/>
      <c r="M9" s="123"/>
      <c r="N9" s="123"/>
      <c r="O9" s="123"/>
    </row>
    <row r="10" spans="1:15" x14ac:dyDescent="0.35">
      <c r="A10" s="123"/>
      <c r="B10" s="123"/>
      <c r="C10" s="123"/>
      <c r="D10" s="123"/>
      <c r="E10" s="123"/>
      <c r="F10" s="123"/>
      <c r="G10" s="123"/>
      <c r="H10" s="123"/>
      <c r="I10" s="123"/>
      <c r="J10" s="123"/>
      <c r="K10" s="123"/>
      <c r="L10" s="123"/>
      <c r="M10" s="123"/>
      <c r="N10" s="123"/>
      <c r="O10" s="123"/>
    </row>
    <row r="11" spans="1:15" x14ac:dyDescent="0.35">
      <c r="A11" s="123"/>
      <c r="B11" s="123"/>
      <c r="C11" s="123"/>
      <c r="D11" s="123"/>
      <c r="E11" s="123"/>
      <c r="F11" s="123"/>
      <c r="G11" s="123"/>
      <c r="H11" s="123"/>
      <c r="I11" s="123"/>
      <c r="J11" s="123"/>
      <c r="K11" s="123"/>
      <c r="L11" s="123"/>
      <c r="M11" s="123"/>
      <c r="N11" s="123"/>
      <c r="O11" s="123"/>
    </row>
    <row r="12" spans="1:15" s="3" customFormat="1" x14ac:dyDescent="0.35">
      <c r="A12" s="123"/>
      <c r="B12" s="123"/>
      <c r="C12" s="123"/>
      <c r="D12" s="123"/>
      <c r="E12" s="123"/>
      <c r="F12" s="123"/>
      <c r="G12" s="123"/>
      <c r="H12" s="123"/>
      <c r="I12" s="123"/>
      <c r="J12" s="123"/>
      <c r="K12" s="123"/>
      <c r="L12" s="123"/>
      <c r="M12" s="123"/>
      <c r="N12" s="123"/>
      <c r="O12" s="123"/>
    </row>
    <row r="13" spans="1:15" s="3" customFormat="1" x14ac:dyDescent="0.35">
      <c r="A13" s="123"/>
      <c r="B13" s="123"/>
      <c r="C13" s="123"/>
      <c r="D13" s="123"/>
      <c r="E13" s="123"/>
      <c r="F13" s="123"/>
      <c r="G13" s="123"/>
      <c r="H13" s="123"/>
      <c r="I13" s="123"/>
      <c r="J13" s="123"/>
      <c r="K13" s="123"/>
      <c r="L13" s="123"/>
      <c r="M13" s="123"/>
      <c r="N13" s="123"/>
      <c r="O13" s="123"/>
    </row>
    <row r="14" spans="1:15" s="3" customFormat="1" x14ac:dyDescent="0.35">
      <c r="A14" s="123"/>
      <c r="B14" s="123"/>
      <c r="C14" s="123"/>
      <c r="D14" s="123"/>
      <c r="E14" s="123"/>
      <c r="F14" s="123"/>
      <c r="G14" s="123"/>
      <c r="H14" s="123"/>
      <c r="I14" s="123"/>
      <c r="J14" s="123"/>
      <c r="K14" s="123"/>
      <c r="L14" s="123"/>
      <c r="M14" s="123"/>
      <c r="N14" s="123"/>
      <c r="O14" s="123"/>
    </row>
    <row r="15" spans="1:15" s="3" customFormat="1" x14ac:dyDescent="0.35">
      <c r="A15" s="123"/>
      <c r="B15" s="123"/>
      <c r="C15" s="123"/>
      <c r="D15" s="123"/>
      <c r="E15" s="123"/>
      <c r="F15" s="123"/>
      <c r="G15" s="123"/>
      <c r="H15" s="123"/>
      <c r="I15" s="123"/>
      <c r="J15" s="123"/>
      <c r="K15" s="123"/>
      <c r="L15" s="123"/>
      <c r="M15" s="123"/>
      <c r="N15" s="123"/>
      <c r="O15" s="123"/>
    </row>
    <row r="16" spans="1:15" s="3" customFormat="1" x14ac:dyDescent="0.35">
      <c r="A16" s="123"/>
      <c r="B16" s="123"/>
      <c r="C16" s="123"/>
      <c r="D16" s="123"/>
      <c r="E16" s="123"/>
      <c r="F16" s="123"/>
      <c r="G16" s="123"/>
      <c r="H16" s="123"/>
      <c r="I16" s="123"/>
      <c r="J16" s="123"/>
      <c r="K16" s="123"/>
      <c r="L16" s="123"/>
      <c r="M16" s="123"/>
      <c r="N16" s="123"/>
      <c r="O16" s="123"/>
    </row>
    <row r="17" spans="1:15" s="3" customFormat="1" x14ac:dyDescent="0.35">
      <c r="A17" s="123"/>
      <c r="B17" s="123"/>
      <c r="C17" s="123"/>
      <c r="D17" s="123"/>
      <c r="E17" s="123"/>
      <c r="F17" s="123"/>
      <c r="G17" s="123"/>
      <c r="H17" s="123"/>
      <c r="I17" s="123"/>
      <c r="J17" s="123"/>
      <c r="K17" s="123"/>
      <c r="L17" s="123"/>
      <c r="M17" s="123"/>
      <c r="N17" s="123"/>
      <c r="O17" s="123"/>
    </row>
    <row r="18" spans="1:15" s="3" customFormat="1" x14ac:dyDescent="0.35">
      <c r="A18" s="123"/>
      <c r="B18" s="123"/>
      <c r="C18" s="123"/>
      <c r="D18" s="123"/>
      <c r="E18" s="123"/>
      <c r="F18" s="123"/>
      <c r="G18" s="123"/>
      <c r="H18" s="123"/>
      <c r="I18" s="123"/>
      <c r="J18" s="123"/>
      <c r="K18" s="123"/>
      <c r="L18" s="123"/>
      <c r="M18" s="123"/>
      <c r="N18" s="123"/>
      <c r="O18" s="123"/>
    </row>
    <row r="19" spans="1:15" s="3" customFormat="1" x14ac:dyDescent="0.35">
      <c r="A19" s="204" t="s">
        <v>42</v>
      </c>
      <c r="B19" s="23"/>
      <c r="C19" s="23"/>
      <c r="D19" s="23"/>
      <c r="E19" s="23"/>
      <c r="F19" s="23"/>
      <c r="G19" s="127"/>
      <c r="H19" s="204" t="s">
        <v>42</v>
      </c>
      <c r="I19" s="23"/>
      <c r="J19" s="23"/>
      <c r="K19" s="23"/>
      <c r="L19" s="23"/>
      <c r="M19" s="23"/>
      <c r="N19" s="23"/>
    </row>
    <row r="20" spans="1:15" s="3" customFormat="1" x14ac:dyDescent="0.35">
      <c r="A20" s="127"/>
      <c r="B20" s="127"/>
      <c r="C20" s="127"/>
      <c r="D20" s="127"/>
      <c r="E20" s="127"/>
      <c r="F20" s="127"/>
      <c r="G20" s="127"/>
      <c r="H20" s="23"/>
      <c r="I20" s="23"/>
      <c r="J20" s="23"/>
      <c r="K20" s="23"/>
      <c r="L20" s="23"/>
      <c r="M20" s="23"/>
      <c r="N20" s="23"/>
    </row>
    <row r="21" spans="1:15" s="3" customFormat="1" x14ac:dyDescent="0.35">
      <c r="A21" s="130" t="s">
        <v>67</v>
      </c>
      <c r="B21" s="131"/>
      <c r="C21" s="132"/>
      <c r="D21" s="127"/>
      <c r="E21" s="127"/>
      <c r="F21" s="127"/>
      <c r="G21" s="127"/>
      <c r="H21" s="130" t="s">
        <v>67</v>
      </c>
      <c r="I21" s="131"/>
      <c r="J21" s="132"/>
      <c r="K21" s="23"/>
      <c r="L21" s="23"/>
      <c r="M21" s="23"/>
      <c r="N21" s="23"/>
    </row>
    <row r="22" spans="1:15" s="3" customFormat="1" x14ac:dyDescent="0.35">
      <c r="A22" s="133" t="s">
        <v>68</v>
      </c>
      <c r="B22" s="134"/>
      <c r="C22" s="135"/>
      <c r="D22" s="127"/>
      <c r="E22" s="127"/>
      <c r="F22" s="127"/>
      <c r="G22" s="127"/>
      <c r="H22" s="133" t="s">
        <v>68</v>
      </c>
      <c r="I22" s="134"/>
      <c r="J22" s="135"/>
      <c r="K22" s="23"/>
      <c r="L22" s="23"/>
      <c r="M22" s="23"/>
      <c r="N22" s="23"/>
    </row>
    <row r="23" spans="1:15" s="3" customFormat="1" x14ac:dyDescent="0.35">
      <c r="A23" s="136" t="s">
        <v>48</v>
      </c>
      <c r="B23" s="71" t="s">
        <v>50</v>
      </c>
      <c r="C23" s="137"/>
      <c r="D23" s="127"/>
      <c r="E23" s="127"/>
      <c r="F23" s="127"/>
      <c r="G23" s="127"/>
      <c r="H23" s="136" t="s">
        <v>48</v>
      </c>
      <c r="I23" s="71" t="s">
        <v>50</v>
      </c>
      <c r="J23" s="137"/>
      <c r="K23" s="23"/>
      <c r="L23" s="23"/>
      <c r="M23" s="23"/>
      <c r="N23" s="23"/>
    </row>
    <row r="24" spans="1:15" s="3" customFormat="1" x14ac:dyDescent="0.35">
      <c r="A24" s="136" t="s">
        <v>51</v>
      </c>
      <c r="B24" s="71" t="s">
        <v>53</v>
      </c>
      <c r="C24" s="137"/>
      <c r="D24" s="127"/>
      <c r="E24" s="127"/>
      <c r="F24" s="127"/>
      <c r="G24" s="127"/>
      <c r="H24" s="136" t="s">
        <v>51</v>
      </c>
      <c r="I24" s="71" t="s">
        <v>53</v>
      </c>
      <c r="J24" s="137"/>
      <c r="K24" s="23"/>
      <c r="L24" s="23"/>
      <c r="M24" s="23"/>
      <c r="N24" s="23"/>
    </row>
    <row r="25" spans="1:15" s="3" customFormat="1" x14ac:dyDescent="0.35">
      <c r="A25" s="136" t="s">
        <v>54</v>
      </c>
      <c r="B25" s="71" t="s">
        <v>56</v>
      </c>
      <c r="C25" s="137"/>
      <c r="D25" s="127"/>
      <c r="E25" s="127"/>
      <c r="F25" s="127"/>
      <c r="G25" s="127"/>
      <c r="H25" s="136" t="s">
        <v>54</v>
      </c>
      <c r="I25" s="71" t="s">
        <v>56</v>
      </c>
      <c r="J25" s="137"/>
      <c r="K25" s="23"/>
      <c r="L25" s="23"/>
      <c r="M25" s="23"/>
      <c r="N25" s="23"/>
    </row>
    <row r="26" spans="1:15" s="3" customFormat="1" x14ac:dyDescent="0.35">
      <c r="A26" s="85">
        <v>0</v>
      </c>
      <c r="B26" s="71" t="s">
        <v>57</v>
      </c>
      <c r="C26" s="137"/>
      <c r="D26" s="127"/>
      <c r="E26" s="127"/>
      <c r="F26" s="127"/>
      <c r="G26" s="127"/>
      <c r="H26" s="85">
        <v>0</v>
      </c>
      <c r="I26" s="71" t="s">
        <v>57</v>
      </c>
      <c r="J26" s="137"/>
      <c r="K26" s="23"/>
      <c r="L26" s="23"/>
      <c r="M26" s="23"/>
      <c r="N26" s="23"/>
    </row>
    <row r="27" spans="1:15" s="3" customFormat="1" x14ac:dyDescent="0.35">
      <c r="A27" s="136" t="s">
        <v>58</v>
      </c>
      <c r="B27" s="71" t="s">
        <v>55</v>
      </c>
      <c r="C27" s="137"/>
      <c r="D27" s="127"/>
      <c r="E27" s="127"/>
      <c r="F27" s="127"/>
      <c r="G27" s="127"/>
      <c r="H27" s="136" t="s">
        <v>58</v>
      </c>
      <c r="I27" s="71" t="s">
        <v>55</v>
      </c>
      <c r="J27" s="137"/>
      <c r="K27" s="23"/>
      <c r="L27" s="23"/>
      <c r="M27" s="23"/>
      <c r="N27" s="23"/>
    </row>
    <row r="28" spans="1:15" s="3" customFormat="1" x14ac:dyDescent="0.35">
      <c r="A28" s="136" t="s">
        <v>59</v>
      </c>
      <c r="B28" s="71" t="s">
        <v>52</v>
      </c>
      <c r="C28" s="137"/>
      <c r="D28" s="127"/>
      <c r="E28" s="127"/>
      <c r="F28" s="127"/>
      <c r="G28" s="127"/>
      <c r="H28" s="136" t="s">
        <v>59</v>
      </c>
      <c r="I28" s="71" t="s">
        <v>52</v>
      </c>
      <c r="J28" s="137"/>
      <c r="K28" s="23"/>
      <c r="L28" s="23"/>
      <c r="M28" s="23"/>
      <c r="N28" s="23"/>
    </row>
    <row r="29" spans="1:15" s="3" customFormat="1" x14ac:dyDescent="0.35">
      <c r="A29" s="138" t="s">
        <v>60</v>
      </c>
      <c r="B29" s="87" t="s">
        <v>49</v>
      </c>
      <c r="C29" s="139"/>
      <c r="D29" s="127"/>
      <c r="E29" s="127"/>
      <c r="F29" s="257" t="s">
        <v>14</v>
      </c>
      <c r="G29" s="257"/>
      <c r="H29" s="138" t="s">
        <v>60</v>
      </c>
      <c r="I29" s="87" t="s">
        <v>49</v>
      </c>
      <c r="J29" s="139"/>
      <c r="K29" s="23"/>
      <c r="L29" s="23"/>
      <c r="M29" s="257" t="s">
        <v>14</v>
      </c>
      <c r="N29" s="257"/>
    </row>
    <row r="30" spans="1:15" x14ac:dyDescent="0.35">
      <c r="H30" s="22"/>
      <c r="I30" s="22"/>
      <c r="J30" s="257"/>
      <c r="K30" s="257"/>
    </row>
  </sheetData>
  <mergeCells count="3">
    <mergeCell ref="F29:G29"/>
    <mergeCell ref="M29:N29"/>
    <mergeCell ref="J30:K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showGridLines="0" view="pageLayout" zoomScaleNormal="100" workbookViewId="0">
      <selection activeCell="I4" sqref="I4:L6"/>
    </sheetView>
  </sheetViews>
  <sheetFormatPr baseColWidth="10" defaultColWidth="11.453125" defaultRowHeight="14.5" x14ac:dyDescent="0.35"/>
  <cols>
    <col min="1" max="14" width="12.54296875" customWidth="1"/>
  </cols>
  <sheetData>
    <row r="1" spans="1:15" x14ac:dyDescent="0.35">
      <c r="A1" s="123"/>
      <c r="B1" s="123"/>
      <c r="C1" s="123"/>
      <c r="D1" s="123"/>
      <c r="E1" s="123"/>
      <c r="F1" s="123"/>
      <c r="G1" s="123"/>
      <c r="H1" s="123"/>
      <c r="I1" s="123"/>
      <c r="J1" s="123"/>
      <c r="K1" s="123"/>
      <c r="L1" s="123"/>
      <c r="M1" s="123"/>
      <c r="N1" s="123"/>
      <c r="O1" s="123"/>
    </row>
    <row r="2" spans="1:15" x14ac:dyDescent="0.35">
      <c r="A2" s="123"/>
      <c r="B2" s="123"/>
      <c r="C2" s="123" t="s">
        <v>61</v>
      </c>
      <c r="D2" s="123"/>
      <c r="E2" s="123" t="s">
        <v>96</v>
      </c>
      <c r="F2" s="123"/>
      <c r="G2" s="123"/>
      <c r="H2" s="123"/>
      <c r="I2" s="123" t="s">
        <v>61</v>
      </c>
      <c r="J2" s="123"/>
      <c r="K2" s="123" t="s">
        <v>96</v>
      </c>
      <c r="L2" s="123"/>
      <c r="M2" s="123"/>
      <c r="N2" s="123"/>
      <c r="O2" s="123"/>
    </row>
    <row r="3" spans="1:15" x14ac:dyDescent="0.35">
      <c r="A3" s="123"/>
      <c r="B3" s="123"/>
      <c r="C3" s="123" t="s">
        <v>97</v>
      </c>
      <c r="D3" s="123" t="s">
        <v>64</v>
      </c>
      <c r="E3" s="123" t="s">
        <v>65</v>
      </c>
      <c r="F3" s="123" t="s">
        <v>66</v>
      </c>
      <c r="G3" s="123"/>
      <c r="H3" s="123"/>
      <c r="I3" s="123" t="s">
        <v>97</v>
      </c>
      <c r="J3" s="123" t="s">
        <v>64</v>
      </c>
      <c r="K3" s="123" t="s">
        <v>65</v>
      </c>
      <c r="L3" s="123" t="s">
        <v>66</v>
      </c>
      <c r="M3" s="123"/>
      <c r="N3" s="123"/>
      <c r="O3" s="123"/>
    </row>
    <row r="4" spans="1:15" x14ac:dyDescent="0.35">
      <c r="A4" s="123"/>
      <c r="B4" s="224" t="s">
        <v>0</v>
      </c>
      <c r="C4" s="123">
        <v>0.19227707006369427</v>
      </c>
      <c r="D4" s="123">
        <v>0.15200016055471655</v>
      </c>
      <c r="E4" s="223">
        <v>1.264979387929521</v>
      </c>
      <c r="F4" s="206">
        <v>-0.11698975687886748</v>
      </c>
      <c r="G4" s="123"/>
      <c r="H4" s="224" t="s">
        <v>0</v>
      </c>
      <c r="I4" s="123">
        <v>0.23680564046134409</v>
      </c>
      <c r="J4" s="123">
        <v>0.19269674082217425</v>
      </c>
      <c r="K4" s="223">
        <v>1.2289031949942253</v>
      </c>
      <c r="L4" s="206">
        <v>-0.10269768355499087</v>
      </c>
      <c r="M4" s="123"/>
      <c r="N4" s="123"/>
      <c r="O4" s="123"/>
    </row>
    <row r="5" spans="1:15" x14ac:dyDescent="0.35">
      <c r="A5" s="123"/>
      <c r="B5" s="224" t="s">
        <v>7</v>
      </c>
      <c r="C5" s="123">
        <v>0.20745762711864407</v>
      </c>
      <c r="D5" s="123">
        <v>0.15872921261250522</v>
      </c>
      <c r="E5" s="223">
        <v>1.3069908412202371</v>
      </c>
      <c r="F5" s="206">
        <v>-0.13306981360093328</v>
      </c>
      <c r="G5" s="123"/>
      <c r="H5" s="224" t="s">
        <v>7</v>
      </c>
      <c r="I5" s="123">
        <v>0.2532368896925859</v>
      </c>
      <c r="J5" s="123">
        <v>0.19931454404835608</v>
      </c>
      <c r="K5" s="223">
        <v>1.2705389408569583</v>
      </c>
      <c r="L5" s="206">
        <v>-0.11915186125583477</v>
      </c>
      <c r="M5" s="123"/>
      <c r="N5" s="123"/>
      <c r="O5" s="123"/>
    </row>
    <row r="6" spans="1:15" x14ac:dyDescent="0.35">
      <c r="A6" s="123"/>
      <c r="B6" s="224" t="s">
        <v>8</v>
      </c>
      <c r="C6" s="123">
        <v>0.17068466730954676</v>
      </c>
      <c r="D6" s="123">
        <v>0.14513365839812664</v>
      </c>
      <c r="E6" s="223">
        <v>1.1760515733802375</v>
      </c>
      <c r="F6" s="206">
        <v>-8.0904136434028717E-2</v>
      </c>
      <c r="G6" s="123"/>
      <c r="H6" s="224" t="s">
        <v>8</v>
      </c>
      <c r="I6" s="123">
        <v>0.2155993278566094</v>
      </c>
      <c r="J6" s="123">
        <v>0.18593055741108927</v>
      </c>
      <c r="K6" s="223">
        <v>1.1595690932067879</v>
      </c>
      <c r="L6" s="206">
        <v>-7.3889320656020607E-2</v>
      </c>
      <c r="M6" s="123"/>
      <c r="N6" s="123"/>
      <c r="O6" s="123"/>
    </row>
    <row r="7" spans="1:15" x14ac:dyDescent="0.35">
      <c r="A7" s="123"/>
      <c r="B7" s="123"/>
      <c r="C7" s="123"/>
      <c r="D7" s="123"/>
      <c r="E7" s="123"/>
      <c r="F7" s="123"/>
      <c r="G7" s="123"/>
      <c r="H7" s="123"/>
      <c r="I7" s="123"/>
      <c r="J7" s="123"/>
      <c r="K7" s="123"/>
      <c r="L7" s="123"/>
      <c r="M7" s="123"/>
      <c r="N7" s="123"/>
      <c r="O7" s="123"/>
    </row>
    <row r="8" spans="1:15" x14ac:dyDescent="0.35">
      <c r="A8" s="123"/>
      <c r="B8" s="123"/>
      <c r="C8" s="123"/>
      <c r="D8" s="123"/>
      <c r="E8" s="123"/>
      <c r="F8" s="123"/>
      <c r="G8" s="123"/>
      <c r="H8" s="123"/>
      <c r="I8" s="123"/>
      <c r="J8" s="123"/>
      <c r="K8" s="123"/>
      <c r="L8" s="123"/>
      <c r="M8" s="123"/>
      <c r="N8" s="123"/>
      <c r="O8" s="123"/>
    </row>
    <row r="9" spans="1:15" x14ac:dyDescent="0.35">
      <c r="A9" s="123"/>
      <c r="B9" s="123"/>
      <c r="C9" s="123"/>
      <c r="D9" s="123"/>
      <c r="E9" s="123"/>
      <c r="F9" s="123"/>
      <c r="G9" s="123"/>
      <c r="H9" s="123"/>
      <c r="I9" s="123"/>
      <c r="J9" s="123"/>
      <c r="K9" s="123"/>
      <c r="L9" s="123"/>
      <c r="M9" s="123"/>
      <c r="N9" s="123"/>
      <c r="O9" s="123"/>
    </row>
    <row r="10" spans="1:15" x14ac:dyDescent="0.35">
      <c r="A10" s="123"/>
      <c r="B10" s="123"/>
      <c r="C10" s="123"/>
      <c r="D10" s="123"/>
      <c r="E10" s="123"/>
      <c r="F10" s="123"/>
      <c r="G10" s="123"/>
      <c r="H10" s="123"/>
      <c r="I10" s="123"/>
      <c r="J10" s="123"/>
      <c r="K10" s="123"/>
      <c r="L10" s="123"/>
      <c r="M10" s="123"/>
      <c r="N10" s="123"/>
      <c r="O10" s="123"/>
    </row>
    <row r="11" spans="1:15" x14ac:dyDescent="0.35">
      <c r="A11" s="123"/>
      <c r="B11" s="123"/>
      <c r="C11" s="123"/>
      <c r="D11" s="123"/>
      <c r="E11" s="123"/>
      <c r="F11" s="123"/>
      <c r="G11" s="123"/>
      <c r="H11" s="123"/>
      <c r="I11" s="123"/>
      <c r="J11" s="123"/>
      <c r="K11" s="123"/>
      <c r="L11" s="123"/>
      <c r="M11" s="123"/>
      <c r="N11" s="123"/>
      <c r="O11" s="123"/>
    </row>
    <row r="12" spans="1:15" s="3" customFormat="1" x14ac:dyDescent="0.35">
      <c r="A12" s="123"/>
      <c r="B12" s="123"/>
      <c r="C12" s="123"/>
      <c r="D12" s="123"/>
      <c r="E12" s="123"/>
      <c r="F12" s="123"/>
      <c r="G12" s="123"/>
      <c r="H12" s="123"/>
      <c r="I12" s="123"/>
      <c r="J12" s="123"/>
      <c r="K12" s="123"/>
      <c r="L12" s="123"/>
      <c r="M12" s="123"/>
      <c r="N12" s="123"/>
      <c r="O12" s="123"/>
    </row>
    <row r="13" spans="1:15" s="3" customFormat="1" x14ac:dyDescent="0.35">
      <c r="A13" s="123"/>
      <c r="B13" s="123"/>
      <c r="C13" s="123"/>
      <c r="D13" s="123"/>
      <c r="E13" s="123"/>
      <c r="F13" s="123"/>
      <c r="G13" s="123"/>
      <c r="H13" s="123"/>
      <c r="I13" s="123"/>
      <c r="J13" s="123"/>
      <c r="K13" s="123"/>
      <c r="L13" s="123"/>
      <c r="M13" s="123"/>
      <c r="N13" s="123"/>
      <c r="O13" s="123"/>
    </row>
    <row r="14" spans="1:15" s="3" customFormat="1" x14ac:dyDescent="0.35">
      <c r="A14" s="123"/>
      <c r="B14" s="123"/>
      <c r="C14" s="123"/>
      <c r="D14" s="123"/>
      <c r="E14" s="123"/>
      <c r="F14" s="123"/>
      <c r="G14" s="123"/>
      <c r="H14" s="123"/>
      <c r="I14" s="123"/>
      <c r="J14" s="123"/>
      <c r="K14" s="123"/>
      <c r="L14" s="123"/>
      <c r="M14" s="123"/>
      <c r="N14" s="123"/>
      <c r="O14" s="123"/>
    </row>
    <row r="15" spans="1:15" s="3" customFormat="1" x14ac:dyDescent="0.35">
      <c r="A15" s="123"/>
      <c r="B15" s="123"/>
      <c r="C15" s="123"/>
      <c r="D15" s="123"/>
      <c r="E15" s="123"/>
      <c r="F15" s="123"/>
      <c r="G15" s="123"/>
      <c r="H15" s="123"/>
      <c r="I15" s="123"/>
      <c r="J15" s="123"/>
      <c r="K15" s="123"/>
      <c r="L15" s="123"/>
      <c r="M15" s="123"/>
      <c r="N15" s="123"/>
      <c r="O15" s="123"/>
    </row>
    <row r="16" spans="1:15" s="3" customFormat="1" x14ac:dyDescent="0.35">
      <c r="A16" s="123"/>
      <c r="B16" s="123"/>
      <c r="C16" s="123"/>
      <c r="D16" s="123"/>
      <c r="E16" s="123"/>
      <c r="F16" s="123"/>
      <c r="G16" s="123"/>
      <c r="H16" s="123"/>
      <c r="I16" s="123"/>
      <c r="J16" s="123"/>
      <c r="K16" s="123"/>
      <c r="L16" s="123"/>
      <c r="M16" s="123"/>
      <c r="N16" s="123"/>
      <c r="O16" s="123"/>
    </row>
    <row r="17" spans="1:15" s="3" customFormat="1" x14ac:dyDescent="0.35">
      <c r="A17" s="123"/>
      <c r="B17" s="123"/>
      <c r="C17" s="123"/>
      <c r="D17" s="123"/>
      <c r="E17" s="123"/>
      <c r="F17" s="123"/>
      <c r="G17" s="123"/>
      <c r="H17" s="123"/>
      <c r="I17" s="123"/>
      <c r="J17" s="123"/>
      <c r="K17" s="123"/>
      <c r="L17" s="123"/>
      <c r="M17" s="123"/>
      <c r="N17" s="123"/>
      <c r="O17" s="123"/>
    </row>
    <row r="18" spans="1:15" s="3" customFormat="1" x14ac:dyDescent="0.35">
      <c r="A18" s="123"/>
      <c r="B18" s="123"/>
      <c r="C18" s="123"/>
      <c r="D18" s="123"/>
      <c r="E18" s="123"/>
      <c r="F18" s="123"/>
      <c r="G18" s="123"/>
      <c r="H18" s="123"/>
      <c r="I18" s="123"/>
      <c r="J18" s="123"/>
      <c r="K18" s="123"/>
      <c r="L18" s="123"/>
      <c r="M18" s="123"/>
      <c r="N18" s="123"/>
      <c r="O18" s="123"/>
    </row>
    <row r="19" spans="1:15" s="3" customFormat="1" x14ac:dyDescent="0.35">
      <c r="A19" s="204" t="s">
        <v>42</v>
      </c>
      <c r="B19" s="23"/>
      <c r="C19" s="23"/>
      <c r="D19" s="23"/>
      <c r="E19" s="23"/>
      <c r="F19" s="23"/>
      <c r="G19" s="127"/>
      <c r="H19" s="204" t="s">
        <v>42</v>
      </c>
      <c r="I19" s="23"/>
      <c r="J19" s="23"/>
      <c r="K19" s="23"/>
      <c r="L19" s="23"/>
      <c r="M19" s="23"/>
      <c r="N19" s="23"/>
    </row>
    <row r="20" spans="1:15" s="3" customFormat="1" x14ac:dyDescent="0.35">
      <c r="A20" s="127"/>
      <c r="B20" s="127"/>
      <c r="C20" s="127"/>
      <c r="D20" s="127"/>
      <c r="E20" s="127"/>
      <c r="F20" s="127"/>
      <c r="G20" s="127"/>
      <c r="H20" s="23"/>
      <c r="I20" s="23"/>
      <c r="J20" s="23"/>
      <c r="K20" s="23"/>
      <c r="L20" s="23"/>
      <c r="M20" s="23"/>
      <c r="N20" s="23"/>
    </row>
    <row r="21" spans="1:15" s="3" customFormat="1" x14ac:dyDescent="0.35">
      <c r="A21" s="130" t="s">
        <v>67</v>
      </c>
      <c r="B21" s="131"/>
      <c r="C21" s="132"/>
      <c r="D21" s="127"/>
      <c r="E21" s="127"/>
      <c r="F21" s="127"/>
      <c r="G21" s="127"/>
      <c r="H21" s="130" t="s">
        <v>67</v>
      </c>
      <c r="I21" s="131"/>
      <c r="J21" s="132"/>
      <c r="K21" s="23"/>
      <c r="L21" s="23"/>
      <c r="M21" s="23"/>
      <c r="N21" s="23"/>
    </row>
    <row r="22" spans="1:15" s="3" customFormat="1" x14ac:dyDescent="0.35">
      <c r="A22" s="133" t="s">
        <v>68</v>
      </c>
      <c r="B22" s="134"/>
      <c r="C22" s="135"/>
      <c r="D22" s="127"/>
      <c r="E22" s="127"/>
      <c r="F22" s="127"/>
      <c r="G22" s="127"/>
      <c r="H22" s="133" t="s">
        <v>68</v>
      </c>
      <c r="I22" s="134"/>
      <c r="J22" s="135"/>
      <c r="K22" s="23"/>
      <c r="L22" s="23"/>
      <c r="M22" s="23"/>
      <c r="N22" s="23"/>
    </row>
    <row r="23" spans="1:15" s="3" customFormat="1" x14ac:dyDescent="0.35">
      <c r="A23" s="136" t="s">
        <v>48</v>
      </c>
      <c r="B23" s="71" t="s">
        <v>50</v>
      </c>
      <c r="C23" s="137"/>
      <c r="D23" s="127"/>
      <c r="E23" s="127"/>
      <c r="F23" s="127"/>
      <c r="G23" s="127"/>
      <c r="H23" s="136" t="s">
        <v>48</v>
      </c>
      <c r="I23" s="71" t="s">
        <v>50</v>
      </c>
      <c r="J23" s="137"/>
      <c r="K23" s="23"/>
      <c r="L23" s="23"/>
      <c r="M23" s="23"/>
      <c r="N23" s="23"/>
    </row>
    <row r="24" spans="1:15" s="3" customFormat="1" x14ac:dyDescent="0.35">
      <c r="A24" s="136" t="s">
        <v>51</v>
      </c>
      <c r="B24" s="71" t="s">
        <v>53</v>
      </c>
      <c r="C24" s="137"/>
      <c r="D24" s="127"/>
      <c r="E24" s="127"/>
      <c r="F24" s="127"/>
      <c r="G24" s="127"/>
      <c r="H24" s="136" t="s">
        <v>51</v>
      </c>
      <c r="I24" s="71" t="s">
        <v>53</v>
      </c>
      <c r="J24" s="137"/>
      <c r="K24" s="23"/>
      <c r="L24" s="23"/>
      <c r="M24" s="23"/>
      <c r="N24" s="23"/>
    </row>
    <row r="25" spans="1:15" s="3" customFormat="1" x14ac:dyDescent="0.35">
      <c r="A25" s="136" t="s">
        <v>54</v>
      </c>
      <c r="B25" s="71" t="s">
        <v>56</v>
      </c>
      <c r="C25" s="137"/>
      <c r="D25" s="127"/>
      <c r="E25" s="127"/>
      <c r="F25" s="127"/>
      <c r="G25" s="127"/>
      <c r="H25" s="136" t="s">
        <v>54</v>
      </c>
      <c r="I25" s="71" t="s">
        <v>56</v>
      </c>
      <c r="J25" s="137"/>
      <c r="K25" s="23"/>
      <c r="L25" s="23"/>
      <c r="M25" s="23"/>
      <c r="N25" s="23"/>
    </row>
    <row r="26" spans="1:15" s="3" customFormat="1" x14ac:dyDescent="0.35">
      <c r="A26" s="85">
        <v>0</v>
      </c>
      <c r="B26" s="71" t="s">
        <v>57</v>
      </c>
      <c r="C26" s="137"/>
      <c r="D26" s="127"/>
      <c r="E26" s="127"/>
      <c r="F26" s="127"/>
      <c r="G26" s="127"/>
      <c r="H26" s="85">
        <v>0</v>
      </c>
      <c r="I26" s="71" t="s">
        <v>57</v>
      </c>
      <c r="J26" s="137"/>
      <c r="K26" s="23"/>
      <c r="L26" s="23"/>
      <c r="M26" s="23"/>
      <c r="N26" s="23"/>
    </row>
    <row r="27" spans="1:15" s="3" customFormat="1" x14ac:dyDescent="0.35">
      <c r="A27" s="136" t="s">
        <v>58</v>
      </c>
      <c r="B27" s="71" t="s">
        <v>55</v>
      </c>
      <c r="C27" s="137"/>
      <c r="D27" s="127"/>
      <c r="E27" s="127"/>
      <c r="F27" s="127"/>
      <c r="G27" s="127"/>
      <c r="H27" s="136" t="s">
        <v>58</v>
      </c>
      <c r="I27" s="71" t="s">
        <v>55</v>
      </c>
      <c r="J27" s="137"/>
      <c r="K27" s="23"/>
      <c r="L27" s="23"/>
      <c r="M27" s="23"/>
      <c r="N27" s="23"/>
    </row>
    <row r="28" spans="1:15" s="3" customFormat="1" x14ac:dyDescent="0.35">
      <c r="A28" s="136" t="s">
        <v>59</v>
      </c>
      <c r="B28" s="71" t="s">
        <v>52</v>
      </c>
      <c r="C28" s="137"/>
      <c r="D28" s="127"/>
      <c r="E28" s="127"/>
      <c r="F28" s="127"/>
      <c r="G28" s="127"/>
      <c r="H28" s="136" t="s">
        <v>59</v>
      </c>
      <c r="I28" s="71" t="s">
        <v>52</v>
      </c>
      <c r="J28" s="137"/>
      <c r="K28" s="23"/>
      <c r="L28" s="23"/>
      <c r="M28" s="23"/>
      <c r="N28" s="23"/>
    </row>
    <row r="29" spans="1:15" s="3" customFormat="1" x14ac:dyDescent="0.35">
      <c r="A29" s="138" t="s">
        <v>60</v>
      </c>
      <c r="B29" s="87" t="s">
        <v>49</v>
      </c>
      <c r="C29" s="139"/>
      <c r="D29" s="127"/>
      <c r="E29" s="127"/>
      <c r="F29" s="257" t="s">
        <v>14</v>
      </c>
      <c r="G29" s="257"/>
      <c r="H29" s="138" t="s">
        <v>60</v>
      </c>
      <c r="I29" s="87" t="s">
        <v>49</v>
      </c>
      <c r="J29" s="139"/>
      <c r="K29" s="23"/>
      <c r="L29" s="23"/>
      <c r="M29" s="257" t="s">
        <v>14</v>
      </c>
      <c r="N29" s="257"/>
    </row>
    <row r="30" spans="1:15" x14ac:dyDescent="0.35">
      <c r="H30" s="22"/>
      <c r="I30" s="22"/>
      <c r="J30" s="257"/>
      <c r="K30" s="257"/>
    </row>
  </sheetData>
  <mergeCells count="3">
    <mergeCell ref="F29:G29"/>
    <mergeCell ref="M29:N29"/>
    <mergeCell ref="J30:K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showGridLines="0" view="pageLayout" zoomScale="70" zoomScaleNormal="100" zoomScalePageLayoutView="70" workbookViewId="0">
      <selection activeCell="A19" sqref="A19"/>
    </sheetView>
  </sheetViews>
  <sheetFormatPr baseColWidth="10" defaultColWidth="11.453125" defaultRowHeight="14.5" x14ac:dyDescent="0.35"/>
  <cols>
    <col min="1" max="14" width="12.54296875" customWidth="1"/>
  </cols>
  <sheetData>
    <row r="1" spans="1:15" x14ac:dyDescent="0.35">
      <c r="A1" s="123"/>
      <c r="B1" s="123"/>
      <c r="C1" s="123"/>
      <c r="D1" s="123"/>
      <c r="E1" s="123"/>
      <c r="F1" s="123"/>
      <c r="G1" s="123"/>
      <c r="H1" s="123"/>
      <c r="I1" s="123"/>
      <c r="J1" s="123"/>
      <c r="K1" s="123"/>
      <c r="L1" s="123"/>
      <c r="M1" s="123"/>
      <c r="N1" s="123"/>
      <c r="O1" s="123"/>
    </row>
    <row r="2" spans="1:15" x14ac:dyDescent="0.35">
      <c r="A2" s="123"/>
      <c r="B2" s="123"/>
      <c r="C2" s="123" t="s">
        <v>61</v>
      </c>
      <c r="D2" s="123"/>
      <c r="E2" s="123" t="s">
        <v>96</v>
      </c>
      <c r="F2" s="123"/>
      <c r="G2" s="123"/>
      <c r="H2" s="123"/>
      <c r="I2" s="123" t="s">
        <v>61</v>
      </c>
      <c r="J2" s="123"/>
      <c r="K2" s="123" t="s">
        <v>96</v>
      </c>
      <c r="L2" s="123"/>
      <c r="M2" s="123"/>
      <c r="N2" s="123"/>
      <c r="O2" s="123"/>
    </row>
    <row r="3" spans="1:15" x14ac:dyDescent="0.35">
      <c r="A3" s="123"/>
      <c r="B3" s="123"/>
      <c r="C3" s="123" t="s">
        <v>97</v>
      </c>
      <c r="D3" s="123" t="s">
        <v>64</v>
      </c>
      <c r="E3" s="123" t="s">
        <v>65</v>
      </c>
      <c r="F3" s="123" t="s">
        <v>66</v>
      </c>
      <c r="G3" s="123"/>
      <c r="H3" s="123"/>
      <c r="I3" s="123" t="s">
        <v>97</v>
      </c>
      <c r="J3" s="123" t="s">
        <v>64</v>
      </c>
      <c r="K3" s="123" t="s">
        <v>65</v>
      </c>
      <c r="L3" s="123" t="s">
        <v>66</v>
      </c>
      <c r="M3" s="123"/>
      <c r="N3" s="123"/>
      <c r="O3" s="123"/>
    </row>
    <row r="4" spans="1:15" x14ac:dyDescent="0.35">
      <c r="A4" s="123"/>
      <c r="B4" s="224" t="s">
        <v>0</v>
      </c>
      <c r="C4" s="123">
        <v>0.20949510173323285</v>
      </c>
      <c r="D4" s="123">
        <v>0.22589297136580394</v>
      </c>
      <c r="E4" s="223">
        <v>0.92740867706761487</v>
      </c>
      <c r="F4" s="206">
        <v>3.7662652345649139E-2</v>
      </c>
      <c r="G4" s="123"/>
      <c r="H4" s="224" t="s">
        <v>0</v>
      </c>
      <c r="I4" s="123">
        <v>0.23457759561794955</v>
      </c>
      <c r="J4" s="123">
        <v>0.18775136224282127</v>
      </c>
      <c r="K4" s="223">
        <v>1.2494055585842692</v>
      </c>
      <c r="L4" s="206">
        <v>-0.11087620799747633</v>
      </c>
      <c r="M4" s="123"/>
      <c r="N4" s="123"/>
      <c r="O4" s="123"/>
    </row>
    <row r="5" spans="1:15" x14ac:dyDescent="0.35">
      <c r="A5" s="123"/>
      <c r="B5" s="224" t="s">
        <v>7</v>
      </c>
      <c r="C5" s="123">
        <v>0.24628312863606983</v>
      </c>
      <c r="D5" s="123">
        <v>0.23126813150214293</v>
      </c>
      <c r="E5" s="223">
        <v>1.0649246268234227</v>
      </c>
      <c r="F5" s="206">
        <v>-3.1441644881392006E-2</v>
      </c>
      <c r="G5" s="123"/>
      <c r="H5" s="224" t="s">
        <v>7</v>
      </c>
      <c r="I5" s="123">
        <v>0.25440506156881421</v>
      </c>
      <c r="J5" s="123">
        <v>0.19426852071622505</v>
      </c>
      <c r="K5" s="223">
        <v>1.3095537075738213</v>
      </c>
      <c r="L5" s="206">
        <v>-0.13403182898872967</v>
      </c>
      <c r="M5" s="123"/>
      <c r="N5" s="123"/>
      <c r="O5" s="123"/>
    </row>
    <row r="6" spans="1:15" x14ac:dyDescent="0.35">
      <c r="A6" s="123"/>
      <c r="B6" s="224" t="s">
        <v>8</v>
      </c>
      <c r="C6" s="123">
        <v>0.15808491418247517</v>
      </c>
      <c r="D6" s="123">
        <v>0.22044586552979839</v>
      </c>
      <c r="E6" s="223">
        <v>0.7171144435054343</v>
      </c>
      <c r="F6" s="206">
        <v>0.16474473065235196</v>
      </c>
      <c r="G6" s="123"/>
      <c r="H6" s="224" t="s">
        <v>8</v>
      </c>
      <c r="I6" s="123">
        <v>0.20902914749068596</v>
      </c>
      <c r="J6" s="123">
        <v>0.18108850187345349</v>
      </c>
      <c r="K6" s="223">
        <v>1.1542927647430519</v>
      </c>
      <c r="L6" s="206">
        <v>-7.1621075495490905E-2</v>
      </c>
      <c r="M6" s="123"/>
      <c r="N6" s="123"/>
      <c r="O6" s="123"/>
    </row>
    <row r="7" spans="1:15" x14ac:dyDescent="0.35">
      <c r="A7" s="123"/>
      <c r="B7" s="123"/>
      <c r="C7" s="123"/>
      <c r="D7" s="123"/>
      <c r="E7" s="123"/>
      <c r="F7" s="123"/>
      <c r="G7" s="123"/>
      <c r="H7" s="123"/>
      <c r="I7" s="123"/>
      <c r="J7" s="123"/>
      <c r="K7" s="123"/>
      <c r="L7" s="123"/>
      <c r="M7" s="123"/>
      <c r="N7" s="123"/>
      <c r="O7" s="123"/>
    </row>
    <row r="8" spans="1:15" x14ac:dyDescent="0.35">
      <c r="A8" s="123"/>
      <c r="B8" s="123"/>
      <c r="C8" s="123"/>
      <c r="D8" s="123"/>
      <c r="E8" s="123"/>
      <c r="F8" s="123"/>
      <c r="G8" s="123"/>
      <c r="H8" s="123"/>
      <c r="I8" s="123"/>
      <c r="J8" s="123"/>
      <c r="K8" s="123"/>
      <c r="L8" s="123"/>
      <c r="M8" s="123"/>
      <c r="N8" s="123"/>
      <c r="O8" s="123"/>
    </row>
    <row r="9" spans="1:15" x14ac:dyDescent="0.35">
      <c r="A9" s="123"/>
      <c r="B9" s="123"/>
      <c r="C9" s="123"/>
      <c r="D9" s="123"/>
      <c r="E9" s="123"/>
      <c r="F9" s="123"/>
      <c r="G9" s="123"/>
      <c r="H9" s="123"/>
      <c r="I9" s="123"/>
      <c r="J9" s="123"/>
      <c r="K9" s="123"/>
      <c r="L9" s="123"/>
      <c r="M9" s="123"/>
      <c r="N9" s="123"/>
      <c r="O9" s="123"/>
    </row>
    <row r="10" spans="1:15" x14ac:dyDescent="0.35">
      <c r="A10" s="123"/>
      <c r="B10" s="123"/>
      <c r="C10" s="123"/>
      <c r="D10" s="123"/>
      <c r="E10" s="123"/>
      <c r="F10" s="123"/>
      <c r="G10" s="123"/>
      <c r="H10" s="123"/>
      <c r="I10" s="123"/>
      <c r="J10" s="123"/>
      <c r="K10" s="123"/>
      <c r="L10" s="123"/>
      <c r="M10" s="123"/>
      <c r="N10" s="123"/>
      <c r="O10" s="123"/>
    </row>
    <row r="11" spans="1:15" x14ac:dyDescent="0.35">
      <c r="A11" s="123"/>
      <c r="B11" s="123"/>
      <c r="C11" s="123"/>
      <c r="D11" s="123"/>
      <c r="E11" s="123"/>
      <c r="F11" s="123"/>
      <c r="G11" s="123"/>
      <c r="H11" s="123"/>
      <c r="I11" s="123"/>
      <c r="J11" s="123"/>
      <c r="K11" s="123"/>
      <c r="L11" s="123"/>
      <c r="M11" s="123"/>
      <c r="N11" s="123"/>
      <c r="O11" s="123"/>
    </row>
    <row r="12" spans="1:15" s="3" customFormat="1" x14ac:dyDescent="0.35">
      <c r="A12" s="123"/>
      <c r="B12" s="123"/>
      <c r="C12" s="123"/>
      <c r="D12" s="123"/>
      <c r="E12" s="123"/>
      <c r="F12" s="123"/>
      <c r="G12" s="123"/>
      <c r="H12" s="123"/>
      <c r="I12" s="123"/>
      <c r="J12" s="123"/>
      <c r="K12" s="123"/>
      <c r="L12" s="123"/>
      <c r="M12" s="123"/>
      <c r="N12" s="123"/>
      <c r="O12" s="123"/>
    </row>
    <row r="13" spans="1:15" s="3" customFormat="1" x14ac:dyDescent="0.35">
      <c r="A13" s="123"/>
      <c r="B13" s="123"/>
      <c r="C13" s="123"/>
      <c r="D13" s="123"/>
      <c r="E13" s="123"/>
      <c r="F13" s="123"/>
      <c r="G13" s="123"/>
      <c r="H13" s="123"/>
      <c r="I13" s="123"/>
      <c r="J13" s="123"/>
      <c r="K13" s="123"/>
      <c r="L13" s="123"/>
      <c r="M13" s="123"/>
      <c r="N13" s="123"/>
      <c r="O13" s="123"/>
    </row>
    <row r="14" spans="1:15" s="3" customFormat="1" x14ac:dyDescent="0.35">
      <c r="A14" s="123"/>
      <c r="B14" s="123"/>
      <c r="C14" s="123"/>
      <c r="D14" s="123"/>
      <c r="E14" s="123"/>
      <c r="F14" s="123"/>
      <c r="G14" s="123"/>
      <c r="H14" s="123"/>
      <c r="I14" s="123"/>
      <c r="J14" s="123"/>
      <c r="K14" s="123"/>
      <c r="L14" s="123"/>
      <c r="M14" s="123"/>
      <c r="N14" s="123"/>
      <c r="O14" s="123"/>
    </row>
    <row r="15" spans="1:15" s="3" customFormat="1" x14ac:dyDescent="0.35">
      <c r="A15" s="123"/>
      <c r="B15" s="123"/>
      <c r="C15" s="123"/>
      <c r="D15" s="123"/>
      <c r="E15" s="123"/>
      <c r="F15" s="123"/>
      <c r="G15" s="123"/>
      <c r="H15" s="123"/>
      <c r="I15" s="123"/>
      <c r="J15" s="123"/>
      <c r="K15" s="123"/>
      <c r="L15" s="123"/>
      <c r="M15" s="123"/>
      <c r="N15" s="123"/>
      <c r="O15" s="123"/>
    </row>
    <row r="16" spans="1:15" s="3" customFormat="1" x14ac:dyDescent="0.35">
      <c r="A16" s="123"/>
      <c r="B16" s="123"/>
      <c r="C16" s="123"/>
      <c r="D16" s="123"/>
      <c r="E16" s="123"/>
      <c r="F16" s="123"/>
      <c r="G16" s="123"/>
      <c r="H16" s="123"/>
      <c r="I16" s="123"/>
      <c r="J16" s="123"/>
      <c r="K16" s="123"/>
      <c r="L16" s="123"/>
      <c r="M16" s="123"/>
      <c r="N16" s="123"/>
      <c r="O16" s="123"/>
    </row>
    <row r="17" spans="1:15" s="3" customFormat="1" x14ac:dyDescent="0.35">
      <c r="A17" s="123"/>
      <c r="B17" s="123"/>
      <c r="C17" s="123"/>
      <c r="D17" s="123"/>
      <c r="E17" s="123"/>
      <c r="F17" s="123"/>
      <c r="G17" s="123"/>
      <c r="H17" s="123"/>
      <c r="I17" s="123"/>
      <c r="J17" s="123"/>
      <c r="K17" s="123"/>
      <c r="L17" s="123"/>
      <c r="M17" s="123"/>
      <c r="N17" s="123"/>
      <c r="O17" s="123"/>
    </row>
    <row r="18" spans="1:15" s="3" customFormat="1" x14ac:dyDescent="0.35">
      <c r="A18" s="123"/>
      <c r="B18" s="123"/>
      <c r="C18" s="123"/>
      <c r="D18" s="123"/>
      <c r="E18" s="123"/>
      <c r="F18" s="123"/>
      <c r="G18" s="123"/>
      <c r="H18" s="123"/>
      <c r="I18" s="123"/>
      <c r="J18" s="123"/>
      <c r="K18" s="123"/>
      <c r="L18" s="123"/>
      <c r="M18" s="123"/>
      <c r="N18" s="123"/>
      <c r="O18" s="123"/>
    </row>
    <row r="19" spans="1:15" s="3" customFormat="1" x14ac:dyDescent="0.35">
      <c r="A19" s="204" t="s">
        <v>42</v>
      </c>
      <c r="B19" s="23"/>
      <c r="C19" s="23"/>
      <c r="D19" s="23"/>
      <c r="E19" s="23"/>
      <c r="F19" s="23"/>
      <c r="G19" s="127"/>
      <c r="H19" s="204" t="s">
        <v>42</v>
      </c>
      <c r="I19" s="23"/>
      <c r="J19" s="23"/>
      <c r="K19" s="23"/>
      <c r="L19" s="23"/>
      <c r="M19" s="23"/>
      <c r="N19" s="23"/>
    </row>
    <row r="20" spans="1:15" s="3" customFormat="1" x14ac:dyDescent="0.35">
      <c r="A20" s="127"/>
      <c r="B20" s="127"/>
      <c r="C20" s="127"/>
      <c r="D20" s="127"/>
      <c r="E20" s="127"/>
      <c r="F20" s="127"/>
      <c r="G20" s="127"/>
      <c r="H20" s="23"/>
      <c r="I20" s="23"/>
      <c r="J20" s="23"/>
      <c r="K20" s="23"/>
      <c r="L20" s="23"/>
      <c r="M20" s="23"/>
      <c r="N20" s="23"/>
    </row>
    <row r="21" spans="1:15" s="3" customFormat="1" x14ac:dyDescent="0.35">
      <c r="A21" s="130" t="s">
        <v>67</v>
      </c>
      <c r="B21" s="131"/>
      <c r="C21" s="132"/>
      <c r="D21" s="127"/>
      <c r="E21" s="127"/>
      <c r="F21" s="127"/>
      <c r="G21" s="127"/>
      <c r="H21" s="130" t="s">
        <v>67</v>
      </c>
      <c r="I21" s="131"/>
      <c r="J21" s="132"/>
      <c r="K21" s="23"/>
      <c r="L21" s="23"/>
      <c r="M21" s="23"/>
      <c r="N21" s="23"/>
    </row>
    <row r="22" spans="1:15" s="3" customFormat="1" x14ac:dyDescent="0.35">
      <c r="A22" s="133" t="s">
        <v>68</v>
      </c>
      <c r="B22" s="134"/>
      <c r="C22" s="135"/>
      <c r="D22" s="127"/>
      <c r="E22" s="127"/>
      <c r="F22" s="127"/>
      <c r="G22" s="127"/>
      <c r="H22" s="133" t="s">
        <v>68</v>
      </c>
      <c r="I22" s="134"/>
      <c r="J22" s="135"/>
      <c r="K22" s="23"/>
      <c r="L22" s="23"/>
      <c r="M22" s="23"/>
      <c r="N22" s="23"/>
    </row>
    <row r="23" spans="1:15" s="3" customFormat="1" x14ac:dyDescent="0.35">
      <c r="A23" s="136" t="s">
        <v>48</v>
      </c>
      <c r="B23" s="71" t="s">
        <v>50</v>
      </c>
      <c r="C23" s="137"/>
      <c r="D23" s="127"/>
      <c r="E23" s="127"/>
      <c r="F23" s="127"/>
      <c r="G23" s="127"/>
      <c r="H23" s="136" t="s">
        <v>48</v>
      </c>
      <c r="I23" s="71" t="s">
        <v>50</v>
      </c>
      <c r="J23" s="137"/>
      <c r="K23" s="23"/>
      <c r="L23" s="23"/>
      <c r="M23" s="23"/>
      <c r="N23" s="23"/>
    </row>
    <row r="24" spans="1:15" s="3" customFormat="1" x14ac:dyDescent="0.35">
      <c r="A24" s="136" t="s">
        <v>51</v>
      </c>
      <c r="B24" s="71" t="s">
        <v>53</v>
      </c>
      <c r="C24" s="137"/>
      <c r="D24" s="127"/>
      <c r="E24" s="127"/>
      <c r="F24" s="127"/>
      <c r="G24" s="127"/>
      <c r="H24" s="136" t="s">
        <v>51</v>
      </c>
      <c r="I24" s="71" t="s">
        <v>53</v>
      </c>
      <c r="J24" s="137"/>
      <c r="K24" s="23"/>
      <c r="L24" s="23"/>
      <c r="M24" s="23"/>
      <c r="N24" s="23"/>
    </row>
    <row r="25" spans="1:15" s="3" customFormat="1" x14ac:dyDescent="0.35">
      <c r="A25" s="136" t="s">
        <v>54</v>
      </c>
      <c r="B25" s="71" t="s">
        <v>56</v>
      </c>
      <c r="C25" s="137"/>
      <c r="D25" s="127"/>
      <c r="E25" s="127"/>
      <c r="F25" s="127"/>
      <c r="G25" s="127"/>
      <c r="H25" s="136" t="s">
        <v>54</v>
      </c>
      <c r="I25" s="71" t="s">
        <v>56</v>
      </c>
      <c r="J25" s="137"/>
      <c r="K25" s="23"/>
      <c r="L25" s="23"/>
      <c r="M25" s="23"/>
      <c r="N25" s="23"/>
    </row>
    <row r="26" spans="1:15" s="3" customFormat="1" x14ac:dyDescent="0.35">
      <c r="A26" s="85">
        <v>0</v>
      </c>
      <c r="B26" s="71" t="s">
        <v>57</v>
      </c>
      <c r="C26" s="137"/>
      <c r="D26" s="127"/>
      <c r="E26" s="127"/>
      <c r="F26" s="127"/>
      <c r="G26" s="127"/>
      <c r="H26" s="85">
        <v>0</v>
      </c>
      <c r="I26" s="71" t="s">
        <v>57</v>
      </c>
      <c r="J26" s="137"/>
      <c r="K26" s="23"/>
      <c r="L26" s="23"/>
      <c r="M26" s="23"/>
      <c r="N26" s="23"/>
    </row>
    <row r="27" spans="1:15" s="3" customFormat="1" x14ac:dyDescent="0.35">
      <c r="A27" s="136" t="s">
        <v>58</v>
      </c>
      <c r="B27" s="71" t="s">
        <v>55</v>
      </c>
      <c r="C27" s="137"/>
      <c r="D27" s="127"/>
      <c r="E27" s="127"/>
      <c r="F27" s="127"/>
      <c r="G27" s="127"/>
      <c r="H27" s="136" t="s">
        <v>58</v>
      </c>
      <c r="I27" s="71" t="s">
        <v>55</v>
      </c>
      <c r="J27" s="137"/>
      <c r="K27" s="23"/>
      <c r="L27" s="23"/>
      <c r="M27" s="23"/>
      <c r="N27" s="23"/>
    </row>
    <row r="28" spans="1:15" s="3" customFormat="1" x14ac:dyDescent="0.35">
      <c r="A28" s="136" t="s">
        <v>59</v>
      </c>
      <c r="B28" s="71" t="s">
        <v>52</v>
      </c>
      <c r="C28" s="137"/>
      <c r="D28" s="127"/>
      <c r="E28" s="127"/>
      <c r="F28" s="127"/>
      <c r="G28" s="127"/>
      <c r="H28" s="136" t="s">
        <v>59</v>
      </c>
      <c r="I28" s="71" t="s">
        <v>52</v>
      </c>
      <c r="J28" s="137"/>
      <c r="K28" s="23"/>
      <c r="L28" s="23"/>
      <c r="M28" s="23"/>
      <c r="N28" s="23"/>
    </row>
    <row r="29" spans="1:15" s="3" customFormat="1" x14ac:dyDescent="0.35">
      <c r="A29" s="138" t="s">
        <v>60</v>
      </c>
      <c r="B29" s="87" t="s">
        <v>49</v>
      </c>
      <c r="C29" s="139"/>
      <c r="D29" s="127"/>
      <c r="E29" s="127"/>
      <c r="F29" s="257" t="s">
        <v>14</v>
      </c>
      <c r="G29" s="257"/>
      <c r="H29" s="138" t="s">
        <v>60</v>
      </c>
      <c r="I29" s="87" t="s">
        <v>49</v>
      </c>
      <c r="J29" s="139"/>
      <c r="K29" s="23"/>
      <c r="L29" s="23"/>
      <c r="M29" s="257" t="s">
        <v>14</v>
      </c>
      <c r="N29" s="257"/>
    </row>
    <row r="30" spans="1:15" x14ac:dyDescent="0.35">
      <c r="H30" s="22"/>
      <c r="I30" s="22"/>
      <c r="J30" s="257"/>
      <c r="K30" s="257"/>
    </row>
  </sheetData>
  <mergeCells count="3">
    <mergeCell ref="F29:G29"/>
    <mergeCell ref="M29:N29"/>
    <mergeCell ref="J30:K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showGridLines="0" view="pageLayout" topLeftCell="A7" zoomScale="70" zoomScaleNormal="100" zoomScalePageLayoutView="70" workbookViewId="0">
      <selection activeCell="F29" sqref="F29:G29"/>
    </sheetView>
  </sheetViews>
  <sheetFormatPr baseColWidth="10" defaultColWidth="11.453125" defaultRowHeight="14.5" x14ac:dyDescent="0.35"/>
  <cols>
    <col min="1" max="14" width="12.54296875" customWidth="1"/>
  </cols>
  <sheetData>
    <row r="1" spans="1:15" x14ac:dyDescent="0.35">
      <c r="A1" s="123"/>
      <c r="B1" s="123"/>
      <c r="C1" s="123"/>
      <c r="D1" s="123"/>
      <c r="E1" s="123"/>
      <c r="F1" s="123"/>
      <c r="G1" s="123"/>
      <c r="H1" s="123"/>
      <c r="I1" s="123"/>
      <c r="J1" s="123"/>
      <c r="K1" s="123"/>
      <c r="L1" s="123"/>
      <c r="M1" s="123"/>
      <c r="N1" s="123"/>
      <c r="O1" s="123"/>
    </row>
    <row r="2" spans="1:15" x14ac:dyDescent="0.35">
      <c r="A2" s="123"/>
      <c r="B2" s="123"/>
      <c r="C2" s="123" t="s">
        <v>61</v>
      </c>
      <c r="D2" s="123"/>
      <c r="E2" s="123" t="s">
        <v>96</v>
      </c>
      <c r="F2" s="123"/>
      <c r="G2" s="123"/>
      <c r="H2" s="123"/>
      <c r="I2" s="123" t="s">
        <v>61</v>
      </c>
      <c r="J2" s="123"/>
      <c r="K2" s="123" t="s">
        <v>96</v>
      </c>
      <c r="L2" s="123"/>
      <c r="M2" s="123"/>
      <c r="N2" s="123"/>
      <c r="O2" s="123"/>
    </row>
    <row r="3" spans="1:15" x14ac:dyDescent="0.35">
      <c r="A3" s="123"/>
      <c r="B3" s="123"/>
      <c r="C3" s="123" t="s">
        <v>97</v>
      </c>
      <c r="D3" s="123" t="s">
        <v>64</v>
      </c>
      <c r="E3" s="123" t="s">
        <v>65</v>
      </c>
      <c r="F3" s="123" t="s">
        <v>66</v>
      </c>
      <c r="G3" s="123"/>
      <c r="H3" s="123"/>
      <c r="I3" s="123" t="s">
        <v>97</v>
      </c>
      <c r="J3" s="123" t="s">
        <v>64</v>
      </c>
      <c r="K3" s="123" t="s">
        <v>65</v>
      </c>
      <c r="L3" s="123" t="s">
        <v>66</v>
      </c>
      <c r="M3" s="123"/>
      <c r="N3" s="123"/>
      <c r="O3" s="123"/>
    </row>
    <row r="4" spans="1:15" x14ac:dyDescent="0.35">
      <c r="A4" s="123"/>
      <c r="B4" s="123" t="s">
        <v>0</v>
      </c>
      <c r="C4" s="123">
        <v>0.12988080558980683</v>
      </c>
      <c r="D4" s="123">
        <v>0.14139481776023877</v>
      </c>
      <c r="E4" s="223">
        <f>C4/D4</f>
        <v>0.91856835807125492</v>
      </c>
      <c r="F4" s="206">
        <f>-(-1)*(2*(1/(E4+1))-1)</f>
        <v>4.2443961710391553E-2</v>
      </c>
      <c r="G4" s="123"/>
      <c r="H4" s="123" t="s">
        <v>0</v>
      </c>
      <c r="I4" s="123">
        <v>0.20055096418732782</v>
      </c>
      <c r="J4" s="123">
        <v>0.18118905385277215</v>
      </c>
      <c r="K4" s="223">
        <f>I4/J4</f>
        <v>1.1068602651365931</v>
      </c>
      <c r="L4" s="206">
        <f>-(-1)*(2*(1/(K4+1))-1)</f>
        <v>-5.0720148319691627E-2</v>
      </c>
      <c r="M4" s="123"/>
      <c r="N4" s="123"/>
      <c r="O4" s="123"/>
    </row>
    <row r="5" spans="1:15" x14ac:dyDescent="0.35">
      <c r="A5" s="123"/>
      <c r="B5" s="123" t="s">
        <v>7</v>
      </c>
      <c r="C5" s="123">
        <v>0.13033873343151695</v>
      </c>
      <c r="D5" s="123">
        <v>0.15048063610111159</v>
      </c>
      <c r="E5" s="223">
        <f t="shared" ref="E5:E6" si="0">C5/D5</f>
        <v>0.86614953796406857</v>
      </c>
      <c r="F5" s="206">
        <f t="shared" ref="F5:F6" si="1">-(-1)*(2*(1/(E5+1))-1)</f>
        <v>7.1725475002372807E-2</v>
      </c>
      <c r="G5" s="123"/>
      <c r="H5" s="123" t="s">
        <v>7</v>
      </c>
      <c r="I5" s="123">
        <v>0.20971014492753623</v>
      </c>
      <c r="J5" s="123">
        <v>0.18735853485826678</v>
      </c>
      <c r="K5" s="223">
        <f t="shared" ref="K5:K6" si="2">I5/J5</f>
        <v>1.1192985955306387</v>
      </c>
      <c r="L5" s="206">
        <f t="shared" ref="L5:L6" si="3">-(-1)*(2*(1/(K5+1))-1)</f>
        <v>-5.6291546543854598E-2</v>
      </c>
      <c r="M5" s="123"/>
      <c r="N5" s="123"/>
      <c r="O5" s="123"/>
    </row>
    <row r="6" spans="1:15" x14ac:dyDescent="0.35">
      <c r="A6" s="123"/>
      <c r="B6" s="123" t="s">
        <v>8</v>
      </c>
      <c r="C6" s="123">
        <v>0.12930232558139534</v>
      </c>
      <c r="D6" s="123">
        <v>0.13207394030395878</v>
      </c>
      <c r="E6" s="223">
        <f t="shared" si="0"/>
        <v>0.97901467377906071</v>
      </c>
      <c r="F6" s="206">
        <f t="shared" si="1"/>
        <v>1.0603926539294539E-2</v>
      </c>
      <c r="G6" s="123"/>
      <c r="H6" s="123" t="s">
        <v>8</v>
      </c>
      <c r="I6" s="123">
        <v>0.18874094837654753</v>
      </c>
      <c r="J6" s="123">
        <v>0.17487970527607399</v>
      </c>
      <c r="K6" s="223">
        <f t="shared" si="2"/>
        <v>1.0792615877216369</v>
      </c>
      <c r="L6" s="206">
        <f t="shared" si="3"/>
        <v>-3.8120065406723636E-2</v>
      </c>
      <c r="M6" s="123"/>
      <c r="N6" s="123"/>
      <c r="O6" s="123"/>
    </row>
    <row r="7" spans="1:15" x14ac:dyDescent="0.35">
      <c r="A7" s="123"/>
      <c r="B7" s="123"/>
      <c r="C7" s="123"/>
      <c r="D7" s="123"/>
      <c r="E7" s="123"/>
      <c r="F7" s="123"/>
      <c r="G7" s="123"/>
      <c r="H7" s="123"/>
      <c r="I7" s="123"/>
      <c r="J7" s="123"/>
      <c r="K7" s="123"/>
      <c r="L7" s="123"/>
      <c r="M7" s="123"/>
      <c r="N7" s="123"/>
      <c r="O7" s="123"/>
    </row>
    <row r="8" spans="1:15" x14ac:dyDescent="0.35">
      <c r="A8" s="123"/>
      <c r="B8" s="123"/>
      <c r="C8" s="123"/>
      <c r="D8" s="123"/>
      <c r="E8" s="123"/>
      <c r="F8" s="123"/>
      <c r="G8" s="123"/>
      <c r="H8" s="123"/>
      <c r="I8" s="123"/>
      <c r="J8" s="123"/>
      <c r="K8" s="123"/>
      <c r="L8" s="123"/>
      <c r="M8" s="123"/>
      <c r="N8" s="123"/>
      <c r="O8" s="123"/>
    </row>
    <row r="9" spans="1:15" x14ac:dyDescent="0.35">
      <c r="A9" s="123"/>
      <c r="B9" s="123"/>
      <c r="C9" s="123"/>
      <c r="D9" s="123"/>
      <c r="E9" s="123"/>
      <c r="F9" s="123"/>
      <c r="G9" s="123"/>
      <c r="H9" s="123"/>
      <c r="I9" s="123"/>
      <c r="J9" s="123"/>
      <c r="K9" s="123"/>
      <c r="L9" s="123"/>
      <c r="M9" s="123"/>
      <c r="N9" s="123"/>
      <c r="O9" s="123"/>
    </row>
    <row r="10" spans="1:15" x14ac:dyDescent="0.35">
      <c r="A10" s="123"/>
      <c r="B10" s="123"/>
      <c r="C10" s="123"/>
      <c r="D10" s="123"/>
      <c r="E10" s="123"/>
      <c r="F10" s="123"/>
      <c r="G10" s="123"/>
      <c r="H10" s="123"/>
      <c r="I10" s="123"/>
      <c r="J10" s="123"/>
      <c r="K10" s="123"/>
      <c r="L10" s="123"/>
      <c r="M10" s="123"/>
      <c r="N10" s="123"/>
      <c r="O10" s="123"/>
    </row>
    <row r="11" spans="1:15" x14ac:dyDescent="0.35">
      <c r="A11" s="123"/>
      <c r="B11" s="123"/>
      <c r="C11" s="123"/>
      <c r="D11" s="123"/>
      <c r="E11" s="123"/>
      <c r="F11" s="123"/>
      <c r="G11" s="123"/>
      <c r="H11" s="123"/>
      <c r="I11" s="123"/>
      <c r="J11" s="123"/>
      <c r="K11" s="123"/>
      <c r="L11" s="123"/>
      <c r="M11" s="123"/>
      <c r="N11" s="123"/>
      <c r="O11" s="123"/>
    </row>
    <row r="12" spans="1:15" s="3" customFormat="1" x14ac:dyDescent="0.35">
      <c r="A12" s="123"/>
      <c r="B12" s="123"/>
      <c r="C12" s="123"/>
      <c r="D12" s="123"/>
      <c r="E12" s="123"/>
      <c r="F12" s="123"/>
      <c r="G12" s="123"/>
      <c r="H12" s="123"/>
      <c r="I12" s="123"/>
      <c r="J12" s="123"/>
      <c r="K12" s="123"/>
      <c r="L12" s="123"/>
      <c r="M12" s="123"/>
      <c r="N12" s="123"/>
      <c r="O12" s="123"/>
    </row>
    <row r="13" spans="1:15" s="3" customFormat="1" x14ac:dyDescent="0.35">
      <c r="A13" s="123"/>
      <c r="B13" s="123"/>
      <c r="C13" s="123"/>
      <c r="D13" s="123"/>
      <c r="E13" s="123"/>
      <c r="F13" s="123"/>
      <c r="G13" s="123"/>
      <c r="H13" s="123"/>
      <c r="I13" s="123"/>
      <c r="J13" s="123"/>
      <c r="K13" s="123"/>
      <c r="L13" s="123"/>
      <c r="M13" s="123"/>
      <c r="N13" s="123"/>
      <c r="O13" s="123"/>
    </row>
    <row r="14" spans="1:15" s="3" customFormat="1" x14ac:dyDescent="0.35">
      <c r="A14" s="123"/>
      <c r="B14" s="123"/>
      <c r="C14" s="123"/>
      <c r="D14" s="123"/>
      <c r="E14" s="123"/>
      <c r="F14" s="123"/>
      <c r="G14" s="123"/>
      <c r="H14" s="123"/>
      <c r="I14" s="123"/>
      <c r="J14" s="123"/>
      <c r="K14" s="123"/>
      <c r="L14" s="123"/>
      <c r="M14" s="123"/>
      <c r="N14" s="123"/>
      <c r="O14" s="123"/>
    </row>
    <row r="15" spans="1:15" s="3" customFormat="1" x14ac:dyDescent="0.35">
      <c r="A15" s="123"/>
      <c r="B15" s="123"/>
      <c r="C15" s="123"/>
      <c r="D15" s="123"/>
      <c r="E15" s="123"/>
      <c r="F15" s="123"/>
      <c r="G15" s="123"/>
      <c r="H15" s="123"/>
      <c r="I15" s="123"/>
      <c r="J15" s="123"/>
      <c r="K15" s="123"/>
      <c r="L15" s="123"/>
      <c r="M15" s="123"/>
      <c r="N15" s="123"/>
      <c r="O15" s="123"/>
    </row>
    <row r="16" spans="1:15" s="3" customFormat="1" x14ac:dyDescent="0.35">
      <c r="A16" s="123"/>
      <c r="B16" s="123"/>
      <c r="C16" s="123"/>
      <c r="D16" s="123"/>
      <c r="E16" s="123"/>
      <c r="F16" s="123"/>
      <c r="G16" s="123"/>
      <c r="H16" s="123"/>
      <c r="I16" s="123"/>
      <c r="J16" s="123"/>
      <c r="K16" s="123"/>
      <c r="L16" s="123"/>
      <c r="M16" s="123"/>
      <c r="N16" s="123"/>
      <c r="O16" s="123"/>
    </row>
    <row r="17" spans="1:15" s="3" customFormat="1" x14ac:dyDescent="0.35">
      <c r="A17" s="123"/>
      <c r="B17" s="123"/>
      <c r="C17" s="123"/>
      <c r="D17" s="123"/>
      <c r="E17" s="123"/>
      <c r="F17" s="123"/>
      <c r="G17" s="123"/>
      <c r="H17" s="123"/>
      <c r="I17" s="123"/>
      <c r="J17" s="123"/>
      <c r="K17" s="123"/>
      <c r="L17" s="123"/>
      <c r="M17" s="123"/>
      <c r="N17" s="123"/>
      <c r="O17" s="123"/>
    </row>
    <row r="18" spans="1:15" s="3" customFormat="1" x14ac:dyDescent="0.35">
      <c r="A18" s="123"/>
      <c r="B18" s="123"/>
      <c r="C18" s="123"/>
      <c r="D18" s="123"/>
      <c r="E18" s="123"/>
      <c r="F18" s="123"/>
      <c r="G18" s="123"/>
      <c r="H18" s="123"/>
      <c r="I18" s="123"/>
      <c r="J18" s="123"/>
      <c r="K18" s="123"/>
      <c r="L18" s="123"/>
      <c r="M18" s="123"/>
      <c r="N18" s="123"/>
      <c r="O18" s="123"/>
    </row>
    <row r="19" spans="1:15" s="3" customFormat="1" x14ac:dyDescent="0.35">
      <c r="A19" s="118" t="s">
        <v>42</v>
      </c>
      <c r="B19" s="23"/>
      <c r="C19" s="23"/>
      <c r="D19" s="23"/>
      <c r="E19" s="23"/>
      <c r="F19" s="23"/>
      <c r="G19" s="127"/>
      <c r="H19" s="118" t="s">
        <v>42</v>
      </c>
      <c r="I19" s="23"/>
      <c r="J19" s="23"/>
      <c r="K19" s="23"/>
      <c r="L19" s="23"/>
      <c r="M19" s="23"/>
      <c r="N19" s="23"/>
    </row>
    <row r="20" spans="1:15" s="3" customFormat="1" x14ac:dyDescent="0.35">
      <c r="A20" s="127"/>
      <c r="B20" s="127"/>
      <c r="C20" s="127"/>
      <c r="D20" s="127"/>
      <c r="E20" s="127"/>
      <c r="F20" s="127"/>
      <c r="G20" s="127"/>
      <c r="H20" s="23"/>
      <c r="I20" s="23"/>
      <c r="J20" s="23"/>
      <c r="K20" s="23"/>
      <c r="L20" s="23"/>
      <c r="M20" s="23"/>
      <c r="N20" s="23"/>
    </row>
    <row r="21" spans="1:15" s="3" customFormat="1" x14ac:dyDescent="0.35">
      <c r="A21" s="130" t="s">
        <v>67</v>
      </c>
      <c r="B21" s="131"/>
      <c r="C21" s="132"/>
      <c r="D21" s="127"/>
      <c r="E21" s="127"/>
      <c r="F21" s="127"/>
      <c r="G21" s="127"/>
      <c r="H21" s="130" t="s">
        <v>67</v>
      </c>
      <c r="I21" s="131"/>
      <c r="J21" s="132"/>
      <c r="K21" s="23"/>
      <c r="L21" s="23"/>
      <c r="M21" s="23"/>
      <c r="N21" s="23"/>
    </row>
    <row r="22" spans="1:15" s="3" customFormat="1" x14ac:dyDescent="0.35">
      <c r="A22" s="133" t="s">
        <v>68</v>
      </c>
      <c r="B22" s="134"/>
      <c r="C22" s="135"/>
      <c r="D22" s="127"/>
      <c r="E22" s="127"/>
      <c r="F22" s="127"/>
      <c r="G22" s="127"/>
      <c r="H22" s="133" t="s">
        <v>68</v>
      </c>
      <c r="I22" s="134"/>
      <c r="J22" s="135"/>
      <c r="K22" s="23"/>
      <c r="L22" s="23"/>
      <c r="M22" s="23"/>
      <c r="N22" s="23"/>
    </row>
    <row r="23" spans="1:15" s="3" customFormat="1" x14ac:dyDescent="0.35">
      <c r="A23" s="136" t="s">
        <v>48</v>
      </c>
      <c r="B23" s="71" t="s">
        <v>50</v>
      </c>
      <c r="C23" s="137"/>
      <c r="D23" s="127"/>
      <c r="E23" s="127"/>
      <c r="F23" s="127"/>
      <c r="G23" s="127"/>
      <c r="H23" s="136" t="s">
        <v>48</v>
      </c>
      <c r="I23" s="71" t="s">
        <v>50</v>
      </c>
      <c r="J23" s="137"/>
      <c r="K23" s="23"/>
      <c r="L23" s="23"/>
      <c r="M23" s="23"/>
      <c r="N23" s="23"/>
    </row>
    <row r="24" spans="1:15" s="3" customFormat="1" x14ac:dyDescent="0.35">
      <c r="A24" s="136" t="s">
        <v>51</v>
      </c>
      <c r="B24" s="71" t="s">
        <v>53</v>
      </c>
      <c r="C24" s="137"/>
      <c r="D24" s="127"/>
      <c r="E24" s="127"/>
      <c r="F24" s="127"/>
      <c r="G24" s="127"/>
      <c r="H24" s="136" t="s">
        <v>51</v>
      </c>
      <c r="I24" s="71" t="s">
        <v>53</v>
      </c>
      <c r="J24" s="137"/>
      <c r="K24" s="23"/>
      <c r="L24" s="23"/>
      <c r="M24" s="23"/>
      <c r="N24" s="23"/>
    </row>
    <row r="25" spans="1:15" s="3" customFormat="1" x14ac:dyDescent="0.35">
      <c r="A25" s="136" t="s">
        <v>54</v>
      </c>
      <c r="B25" s="71" t="s">
        <v>56</v>
      </c>
      <c r="C25" s="137"/>
      <c r="D25" s="127"/>
      <c r="E25" s="127"/>
      <c r="F25" s="127"/>
      <c r="G25" s="127"/>
      <c r="H25" s="136" t="s">
        <v>54</v>
      </c>
      <c r="I25" s="71" t="s">
        <v>56</v>
      </c>
      <c r="J25" s="137"/>
      <c r="K25" s="23"/>
      <c r="L25" s="23"/>
      <c r="M25" s="23"/>
      <c r="N25" s="23"/>
    </row>
    <row r="26" spans="1:15" s="3" customFormat="1" x14ac:dyDescent="0.35">
      <c r="A26" s="85">
        <v>0</v>
      </c>
      <c r="B26" s="71" t="s">
        <v>57</v>
      </c>
      <c r="C26" s="137"/>
      <c r="D26" s="127"/>
      <c r="E26" s="127"/>
      <c r="F26" s="127"/>
      <c r="G26" s="127"/>
      <c r="H26" s="85">
        <v>0</v>
      </c>
      <c r="I26" s="71" t="s">
        <v>57</v>
      </c>
      <c r="J26" s="137"/>
      <c r="K26" s="23"/>
      <c r="L26" s="23"/>
      <c r="M26" s="23"/>
      <c r="N26" s="23"/>
    </row>
    <row r="27" spans="1:15" s="3" customFormat="1" x14ac:dyDescent="0.35">
      <c r="A27" s="136" t="s">
        <v>58</v>
      </c>
      <c r="B27" s="71" t="s">
        <v>55</v>
      </c>
      <c r="C27" s="137"/>
      <c r="D27" s="127"/>
      <c r="E27" s="127"/>
      <c r="F27" s="127"/>
      <c r="G27" s="127"/>
      <c r="H27" s="136" t="s">
        <v>58</v>
      </c>
      <c r="I27" s="71" t="s">
        <v>55</v>
      </c>
      <c r="J27" s="137"/>
      <c r="K27" s="23"/>
      <c r="L27" s="23"/>
      <c r="M27" s="23"/>
      <c r="N27" s="23"/>
    </row>
    <row r="28" spans="1:15" s="3" customFormat="1" x14ac:dyDescent="0.35">
      <c r="A28" s="136" t="s">
        <v>59</v>
      </c>
      <c r="B28" s="71" t="s">
        <v>52</v>
      </c>
      <c r="C28" s="137"/>
      <c r="D28" s="127"/>
      <c r="E28" s="127"/>
      <c r="F28" s="127"/>
      <c r="G28" s="127"/>
      <c r="H28" s="136" t="s">
        <v>59</v>
      </c>
      <c r="I28" s="71" t="s">
        <v>52</v>
      </c>
      <c r="J28" s="137"/>
      <c r="K28" s="23"/>
      <c r="L28" s="23"/>
      <c r="M28" s="23"/>
      <c r="N28" s="23"/>
    </row>
    <row r="29" spans="1:15" s="3" customFormat="1" x14ac:dyDescent="0.35">
      <c r="A29" s="138" t="s">
        <v>60</v>
      </c>
      <c r="B29" s="87" t="s">
        <v>49</v>
      </c>
      <c r="C29" s="139"/>
      <c r="D29" s="127"/>
      <c r="E29" s="127"/>
      <c r="F29" s="257" t="s">
        <v>14</v>
      </c>
      <c r="G29" s="257"/>
      <c r="H29" s="138" t="s">
        <v>60</v>
      </c>
      <c r="I29" s="87" t="s">
        <v>49</v>
      </c>
      <c r="J29" s="139"/>
      <c r="K29" s="23"/>
      <c r="L29" s="23"/>
      <c r="M29" s="257" t="s">
        <v>14</v>
      </c>
      <c r="N29" s="257"/>
    </row>
    <row r="30" spans="1:15" x14ac:dyDescent="0.35">
      <c r="H30" s="22"/>
      <c r="I30" s="22"/>
      <c r="J30" s="257"/>
      <c r="K30" s="257"/>
    </row>
  </sheetData>
  <mergeCells count="3">
    <mergeCell ref="J30:K30"/>
    <mergeCell ref="F29:G29"/>
    <mergeCell ref="M29:N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0.18313734358510478</v>
      </c>
      <c r="K4" s="120">
        <v>0.17365557174010796</v>
      </c>
      <c r="L4" s="120">
        <v>0.94822589615322994</v>
      </c>
      <c r="M4" s="11">
        <v>-2.6575000336972243E-2</v>
      </c>
      <c r="N4" s="11"/>
    </row>
    <row r="5" spans="1:14" x14ac:dyDescent="0.35">
      <c r="A5" s="73"/>
      <c r="B5" s="119" t="s">
        <v>0</v>
      </c>
      <c r="C5" s="120">
        <v>0.12748344370860928</v>
      </c>
      <c r="D5" s="120">
        <v>0.13280621682483512</v>
      </c>
      <c r="E5" s="120">
        <v>1.0417526618467585</v>
      </c>
      <c r="F5" s="11">
        <v>2.0449422022055019E-2</v>
      </c>
      <c r="G5" s="19"/>
      <c r="H5" s="19"/>
      <c r="I5" s="119" t="s">
        <v>7</v>
      </c>
      <c r="J5" s="120">
        <v>0.18881024603977081</v>
      </c>
      <c r="K5" s="120">
        <v>0.17908892621753242</v>
      </c>
      <c r="L5" s="120">
        <v>0.94851275274441038</v>
      </c>
      <c r="M5" s="11">
        <v>-2.6423869786364795E-2</v>
      </c>
      <c r="N5" s="11"/>
    </row>
    <row r="6" spans="1:14" x14ac:dyDescent="0.35">
      <c r="A6" s="124"/>
      <c r="B6" s="119" t="s">
        <v>7</v>
      </c>
      <c r="C6" s="120">
        <v>0.12093726379440665</v>
      </c>
      <c r="D6" s="120">
        <v>0.14016443149847399</v>
      </c>
      <c r="E6" s="120">
        <v>1.1589846429530068</v>
      </c>
      <c r="F6" s="11">
        <v>7.3638616871100737E-2</v>
      </c>
      <c r="G6" s="20"/>
      <c r="H6" s="20"/>
      <c r="I6" s="119" t="s">
        <v>8</v>
      </c>
      <c r="J6" s="120">
        <v>0.17594254937163376</v>
      </c>
      <c r="K6" s="120">
        <v>0.16810101506845046</v>
      </c>
      <c r="L6" s="120">
        <v>0.95543127952170315</v>
      </c>
      <c r="M6" s="11">
        <v>-2.2792271426280264E-2</v>
      </c>
      <c r="N6" s="11"/>
    </row>
    <row r="7" spans="1:14" x14ac:dyDescent="0.35">
      <c r="A7" s="124"/>
      <c r="B7" s="119" t="s">
        <v>8</v>
      </c>
      <c r="C7" s="120">
        <v>0.1354071363220494</v>
      </c>
      <c r="D7" s="120">
        <v>0.12528087031670987</v>
      </c>
      <c r="E7" s="120">
        <v>0.9252161571362425</v>
      </c>
      <c r="F7" s="11">
        <v>-3.8844387725790908E-2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A31"/>
  <sheetViews>
    <sheetView showGridLines="0" view="pageLayout" zoomScale="70" zoomScaleNormal="100" zoomScalePageLayoutView="70" workbookViewId="0">
      <selection activeCell="L1" sqref="L1:N1"/>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7" max="17" width="9.81640625" bestFit="1"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217"/>
      <c r="C2" s="73" t="s">
        <v>33</v>
      </c>
      <c r="D2" s="73"/>
      <c r="E2" s="73"/>
      <c r="F2" s="73"/>
      <c r="G2" s="73"/>
      <c r="H2" s="73"/>
      <c r="I2" s="73"/>
      <c r="J2" s="218"/>
      <c r="P2" s="219"/>
      <c r="Q2" s="73" t="s">
        <v>33</v>
      </c>
      <c r="R2" s="219"/>
      <c r="S2" s="219"/>
      <c r="T2" s="219"/>
      <c r="U2" s="219"/>
      <c r="V2" s="219"/>
      <c r="W2" s="219"/>
    </row>
    <row r="3" spans="2:27" ht="20" x14ac:dyDescent="0.35">
      <c r="B3" s="220" t="s">
        <v>34</v>
      </c>
      <c r="C3" s="73" t="s">
        <v>16</v>
      </c>
      <c r="D3" s="73" t="s">
        <v>27</v>
      </c>
      <c r="E3" s="73" t="s">
        <v>28</v>
      </c>
      <c r="F3" s="73" t="s">
        <v>35</v>
      </c>
      <c r="G3" s="73" t="s">
        <v>36</v>
      </c>
      <c r="H3" s="73" t="s">
        <v>37</v>
      </c>
      <c r="I3" s="73" t="s">
        <v>38</v>
      </c>
      <c r="J3" s="218"/>
      <c r="P3" s="221" t="s">
        <v>34</v>
      </c>
      <c r="Q3" s="219" t="s">
        <v>98</v>
      </c>
      <c r="R3" s="219" t="s">
        <v>27</v>
      </c>
      <c r="S3" s="219" t="s">
        <v>28</v>
      </c>
      <c r="T3" s="219" t="s">
        <v>35</v>
      </c>
      <c r="U3" s="219" t="s">
        <v>36</v>
      </c>
      <c r="V3" s="219" t="s">
        <v>37</v>
      </c>
      <c r="W3" s="219" t="s">
        <v>38</v>
      </c>
    </row>
    <row r="4" spans="2:27" x14ac:dyDescent="0.35">
      <c r="B4" s="220" t="s">
        <v>0</v>
      </c>
      <c r="C4" s="73">
        <v>-0.11093287936583351</v>
      </c>
      <c r="D4" s="73">
        <v>-0.41632311313426729</v>
      </c>
      <c r="E4" s="73">
        <v>-9.7290975881567987E-2</v>
      </c>
      <c r="F4" s="73">
        <v>-2.8627988817162109E-2</v>
      </c>
      <c r="G4" s="73">
        <v>0.18805912932294533</v>
      </c>
      <c r="H4" s="73">
        <v>0.28975422017736729</v>
      </c>
      <c r="I4" s="73">
        <v>-0.10394862120337166</v>
      </c>
      <c r="J4" s="218"/>
      <c r="P4" s="221" t="s">
        <v>0</v>
      </c>
      <c r="Q4" s="219">
        <v>-8.8801790111433965E-2</v>
      </c>
      <c r="R4" s="219">
        <v>-0.38980921344416131</v>
      </c>
      <c r="S4" s="219">
        <v>-0.11796463215784392</v>
      </c>
      <c r="T4" s="219">
        <v>-3.2679448614859302E-2</v>
      </c>
      <c r="U4" s="219">
        <v>0.2375294470959719</v>
      </c>
      <c r="V4" s="219">
        <v>0.25501269989506359</v>
      </c>
      <c r="W4" s="219">
        <v>-9.3159776608579867E-2</v>
      </c>
    </row>
    <row r="5" spans="2:27" x14ac:dyDescent="0.35">
      <c r="B5" s="220" t="s">
        <v>39</v>
      </c>
      <c r="C5" s="73">
        <v>-6.1199318370585676E-2</v>
      </c>
      <c r="D5" s="73">
        <v>-0.39047198993802068</v>
      </c>
      <c r="E5" s="73">
        <v>-8.9286094870529298E-2</v>
      </c>
      <c r="F5" s="73">
        <v>-5.9489868895952709E-2</v>
      </c>
      <c r="G5" s="73">
        <v>0.18805912932294533</v>
      </c>
      <c r="H5" s="73">
        <v>0.32950612870752916</v>
      </c>
      <c r="I5" s="73">
        <v>-8.0530075258401973E-2</v>
      </c>
      <c r="J5" s="218"/>
      <c r="P5" s="221" t="s">
        <v>39</v>
      </c>
      <c r="Q5" s="219">
        <v>-3.8500258631901429E-2</v>
      </c>
      <c r="R5" s="219">
        <v>-0.35193371702255771</v>
      </c>
      <c r="S5" s="219">
        <v>-0.1434731798025064</v>
      </c>
      <c r="T5" s="219">
        <v>9.0268423076243147E-4</v>
      </c>
      <c r="U5" s="219">
        <v>0.2375294470959719</v>
      </c>
      <c r="V5" s="219">
        <v>0.2429163803350417</v>
      </c>
      <c r="W5" s="219">
        <v>-6.305303238364289E-2</v>
      </c>
    </row>
    <row r="6" spans="2:27" x14ac:dyDescent="0.35">
      <c r="B6" s="220" t="s">
        <v>40</v>
      </c>
      <c r="C6" s="73">
        <v>-0.18471920753574889</v>
      </c>
      <c r="D6" s="73">
        <v>-0.44450189463421685</v>
      </c>
      <c r="E6" s="73">
        <v>-0.1010175752065563</v>
      </c>
      <c r="F6" s="73">
        <v>2.2937709585984532E-2</v>
      </c>
      <c r="G6" s="73">
        <v>0.18805912932294533</v>
      </c>
      <c r="H6" s="73">
        <v>0.21941358434838321</v>
      </c>
      <c r="I6" s="73">
        <v>-0.13566031513020646</v>
      </c>
      <c r="J6" s="218"/>
      <c r="P6" s="221" t="s">
        <v>40</v>
      </c>
      <c r="Q6" s="219">
        <v>-0.16262829523591948</v>
      </c>
      <c r="R6" s="219">
        <v>-0.42881008450346958</v>
      </c>
      <c r="S6" s="219">
        <v>-7.1083777648740076E-2</v>
      </c>
      <c r="T6" s="219">
        <v>-1.2069235657445625E-2</v>
      </c>
      <c r="U6" s="219">
        <v>0.2375294470959719</v>
      </c>
      <c r="V6" s="219">
        <v>0.26675037855806905</v>
      </c>
      <c r="W6" s="219">
        <v>-0.12136189344507115</v>
      </c>
    </row>
    <row r="7" spans="2:27" x14ac:dyDescent="0.35">
      <c r="B7" s="73"/>
      <c r="C7" s="73"/>
      <c r="D7" s="73"/>
      <c r="E7" s="73"/>
      <c r="F7" s="73" t="s">
        <v>41</v>
      </c>
      <c r="G7" s="73"/>
      <c r="H7" s="73"/>
      <c r="I7" s="73" t="s">
        <v>41</v>
      </c>
      <c r="J7" s="218"/>
      <c r="P7" s="219"/>
      <c r="Q7" s="219"/>
      <c r="R7" s="219"/>
      <c r="S7" s="219"/>
      <c r="T7" s="219" t="s">
        <v>41</v>
      </c>
      <c r="U7" s="219"/>
      <c r="V7" s="219"/>
      <c r="W7" s="219" t="s">
        <v>41</v>
      </c>
    </row>
    <row r="20" spans="1:23" x14ac:dyDescent="0.35">
      <c r="A20" s="6" t="s">
        <v>42</v>
      </c>
      <c r="O20" s="6" t="s">
        <v>42</v>
      </c>
    </row>
    <row r="22" spans="1:23" x14ac:dyDescent="0.35">
      <c r="A22" s="76" t="s">
        <v>43</v>
      </c>
      <c r="B22" s="77"/>
      <c r="C22" s="77"/>
      <c r="D22" s="78"/>
      <c r="E22" s="79"/>
      <c r="F22" s="76" t="s">
        <v>44</v>
      </c>
      <c r="G22" s="77"/>
      <c r="H22" s="77"/>
      <c r="I22" s="78"/>
      <c r="O22" s="76" t="s">
        <v>43</v>
      </c>
      <c r="P22" s="77"/>
      <c r="Q22" s="77"/>
      <c r="R22" s="78"/>
      <c r="S22" s="79"/>
      <c r="T22" s="76" t="s">
        <v>44</v>
      </c>
      <c r="U22" s="77"/>
      <c r="V22" s="77"/>
      <c r="W22" s="78"/>
    </row>
    <row r="23" spans="1:23" x14ac:dyDescent="0.35">
      <c r="A23" s="80" t="s">
        <v>45</v>
      </c>
      <c r="B23" s="79"/>
      <c r="C23" s="79"/>
      <c r="D23" s="81"/>
      <c r="E23" s="79"/>
      <c r="F23" s="80" t="s">
        <v>46</v>
      </c>
      <c r="G23" s="79"/>
      <c r="H23" s="79"/>
      <c r="I23" s="81"/>
      <c r="O23" s="80" t="s">
        <v>45</v>
      </c>
      <c r="P23" s="79"/>
      <c r="Q23" s="79"/>
      <c r="R23" s="81"/>
      <c r="S23" s="79"/>
      <c r="T23" s="80" t="s">
        <v>46</v>
      </c>
      <c r="U23" s="79"/>
      <c r="V23" s="79"/>
      <c r="W23" s="81"/>
    </row>
    <row r="24" spans="1:23" x14ac:dyDescent="0.35">
      <c r="A24" s="82" t="s">
        <v>47</v>
      </c>
      <c r="B24" s="79"/>
      <c r="C24" s="79"/>
      <c r="D24" s="81"/>
      <c r="E24" s="79"/>
      <c r="F24" s="82" t="s">
        <v>47</v>
      </c>
      <c r="G24" s="79"/>
      <c r="H24" s="79"/>
      <c r="I24" s="81"/>
      <c r="O24" s="82" t="s">
        <v>47</v>
      </c>
      <c r="P24" s="79"/>
      <c r="Q24" s="79"/>
      <c r="R24" s="81"/>
      <c r="S24" s="79"/>
      <c r="T24" s="82" t="s">
        <v>47</v>
      </c>
      <c r="U24" s="79"/>
      <c r="V24" s="79"/>
      <c r="W24" s="81"/>
    </row>
    <row r="25" spans="1:23" x14ac:dyDescent="0.35">
      <c r="A25" s="83" t="s">
        <v>48</v>
      </c>
      <c r="B25" s="71" t="s">
        <v>49</v>
      </c>
      <c r="C25" s="71"/>
      <c r="D25" s="84"/>
      <c r="E25" s="41"/>
      <c r="F25" s="83" t="s">
        <v>48</v>
      </c>
      <c r="G25" s="71" t="s">
        <v>50</v>
      </c>
      <c r="H25" s="71"/>
      <c r="I25" s="84"/>
      <c r="O25" s="83" t="s">
        <v>48</v>
      </c>
      <c r="P25" s="71" t="s">
        <v>49</v>
      </c>
      <c r="Q25" s="71"/>
      <c r="R25" s="84"/>
      <c r="S25" s="41"/>
      <c r="T25" s="83" t="s">
        <v>48</v>
      </c>
      <c r="U25" s="71" t="s">
        <v>50</v>
      </c>
      <c r="V25" s="71"/>
      <c r="W25" s="84"/>
    </row>
    <row r="26" spans="1:23" x14ac:dyDescent="0.35">
      <c r="A26" s="83" t="s">
        <v>51</v>
      </c>
      <c r="B26" s="71" t="s">
        <v>52</v>
      </c>
      <c r="C26" s="71"/>
      <c r="D26" s="84"/>
      <c r="E26" s="41"/>
      <c r="F26" s="83" t="s">
        <v>51</v>
      </c>
      <c r="G26" s="71" t="s">
        <v>53</v>
      </c>
      <c r="H26" s="71"/>
      <c r="I26" s="84"/>
      <c r="O26" s="83" t="s">
        <v>51</v>
      </c>
      <c r="P26" s="71" t="s">
        <v>52</v>
      </c>
      <c r="Q26" s="71"/>
      <c r="R26" s="84"/>
      <c r="S26" s="41"/>
      <c r="T26" s="83" t="s">
        <v>51</v>
      </c>
      <c r="U26" s="71" t="s">
        <v>53</v>
      </c>
      <c r="V26" s="71"/>
      <c r="W26" s="84"/>
    </row>
    <row r="27" spans="1:23" x14ac:dyDescent="0.35">
      <c r="A27" s="83" t="s">
        <v>54</v>
      </c>
      <c r="B27" s="71" t="s">
        <v>55</v>
      </c>
      <c r="C27" s="71"/>
      <c r="D27" s="84"/>
      <c r="E27" s="41"/>
      <c r="F27" s="83" t="s">
        <v>54</v>
      </c>
      <c r="G27" s="71" t="s">
        <v>56</v>
      </c>
      <c r="H27" s="71"/>
      <c r="I27" s="84"/>
      <c r="O27" s="83" t="s">
        <v>54</v>
      </c>
      <c r="P27" s="71" t="s">
        <v>55</v>
      </c>
      <c r="Q27" s="71"/>
      <c r="R27" s="84"/>
      <c r="S27" s="41"/>
      <c r="T27" s="83" t="s">
        <v>54</v>
      </c>
      <c r="U27" s="71" t="s">
        <v>56</v>
      </c>
      <c r="V27" s="71"/>
      <c r="W27" s="84"/>
    </row>
    <row r="28" spans="1:23" x14ac:dyDescent="0.35">
      <c r="A28" s="85">
        <v>0</v>
      </c>
      <c r="B28" s="71" t="s">
        <v>57</v>
      </c>
      <c r="C28" s="71"/>
      <c r="D28" s="84"/>
      <c r="E28" s="41"/>
      <c r="F28" s="85">
        <v>0</v>
      </c>
      <c r="G28" s="71" t="s">
        <v>57</v>
      </c>
      <c r="H28" s="71"/>
      <c r="I28" s="84"/>
      <c r="O28" s="85">
        <v>0</v>
      </c>
      <c r="P28" s="71" t="s">
        <v>57</v>
      </c>
      <c r="Q28" s="71"/>
      <c r="R28" s="84"/>
      <c r="S28" s="41"/>
      <c r="T28" s="85">
        <v>0</v>
      </c>
      <c r="U28" s="71" t="s">
        <v>57</v>
      </c>
      <c r="V28" s="71"/>
      <c r="W28" s="84"/>
    </row>
    <row r="29" spans="1:23" x14ac:dyDescent="0.35">
      <c r="A29" s="83" t="s">
        <v>58</v>
      </c>
      <c r="B29" s="71" t="s">
        <v>56</v>
      </c>
      <c r="C29" s="71"/>
      <c r="D29" s="84"/>
      <c r="E29" s="41"/>
      <c r="F29" s="83" t="s">
        <v>58</v>
      </c>
      <c r="G29" s="71" t="s">
        <v>55</v>
      </c>
      <c r="H29" s="71"/>
      <c r="I29" s="84"/>
      <c r="O29" s="83" t="s">
        <v>58</v>
      </c>
      <c r="P29" s="71" t="s">
        <v>56</v>
      </c>
      <c r="Q29" s="71"/>
      <c r="R29" s="84"/>
      <c r="S29" s="41"/>
      <c r="T29" s="83" t="s">
        <v>58</v>
      </c>
      <c r="U29" s="71" t="s">
        <v>55</v>
      </c>
      <c r="V29" s="71"/>
      <c r="W29" s="84"/>
    </row>
    <row r="30" spans="1:23" x14ac:dyDescent="0.35">
      <c r="A30" s="83" t="s">
        <v>59</v>
      </c>
      <c r="B30" s="71" t="s">
        <v>53</v>
      </c>
      <c r="C30" s="71"/>
      <c r="D30" s="84"/>
      <c r="E30" s="41"/>
      <c r="F30" s="83" t="s">
        <v>59</v>
      </c>
      <c r="G30" s="71" t="s">
        <v>52</v>
      </c>
      <c r="H30" s="71"/>
      <c r="I30" s="84"/>
      <c r="O30" s="83" t="s">
        <v>59</v>
      </c>
      <c r="P30" s="71" t="s">
        <v>53</v>
      </c>
      <c r="Q30" s="71"/>
      <c r="R30" s="84"/>
      <c r="S30" s="41"/>
      <c r="T30" s="83" t="s">
        <v>59</v>
      </c>
      <c r="U30" s="71" t="s">
        <v>52</v>
      </c>
      <c r="V30" s="71"/>
      <c r="W30" s="84"/>
    </row>
    <row r="31" spans="1:23" x14ac:dyDescent="0.35">
      <c r="A31" s="86" t="s">
        <v>60</v>
      </c>
      <c r="B31" s="87" t="s">
        <v>50</v>
      </c>
      <c r="C31" s="87"/>
      <c r="D31" s="88"/>
      <c r="E31" s="41"/>
      <c r="F31" s="86" t="s">
        <v>60</v>
      </c>
      <c r="G31" s="87" t="s">
        <v>49</v>
      </c>
      <c r="H31" s="87"/>
      <c r="I31" s="88"/>
      <c r="O31" s="86" t="s">
        <v>60</v>
      </c>
      <c r="P31" s="87" t="s">
        <v>50</v>
      </c>
      <c r="Q31" s="87"/>
      <c r="R31" s="88"/>
      <c r="S31" s="41"/>
      <c r="T31" s="86" t="s">
        <v>60</v>
      </c>
      <c r="U31" s="87" t="s">
        <v>49</v>
      </c>
      <c r="V31" s="87"/>
      <c r="W31" s="88"/>
    </row>
  </sheetData>
  <mergeCells count="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&amp;N&amp;R&amp;"Arial,Standard"&amp;8https://vielfalt.wetterau.de/vielfalt/vielfalt-zahlen-daten-fakten/kommunaler-integrationsindex/</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0.17461455121260105</v>
      </c>
      <c r="K4" s="120">
        <v>0.15993947222295868</v>
      </c>
      <c r="L4" s="120">
        <v>0.91595729629786227</v>
      </c>
      <c r="M4" s="11">
        <v>-4.3864601713477835E-2</v>
      </c>
      <c r="N4" s="11"/>
    </row>
    <row r="5" spans="1:14" x14ac:dyDescent="0.35">
      <c r="A5" s="73"/>
      <c r="B5" s="119" t="s">
        <v>0</v>
      </c>
      <c r="C5" s="120">
        <v>0.11289147851420248</v>
      </c>
      <c r="D5" s="120">
        <v>0.11634889885807503</v>
      </c>
      <c r="E5" s="120">
        <v>1.0306260524654001</v>
      </c>
      <c r="F5" s="11">
        <v>1.5082074037322868E-2</v>
      </c>
      <c r="G5" s="19"/>
      <c r="H5" s="19"/>
      <c r="I5" s="119" t="s">
        <v>7</v>
      </c>
      <c r="J5" s="120">
        <v>0.18198435767582632</v>
      </c>
      <c r="K5" s="120">
        <v>0.16051567513926168</v>
      </c>
      <c r="L5" s="120">
        <v>0.88203006670052719</v>
      </c>
      <c r="M5" s="11">
        <v>-6.2682278772671962E-2</v>
      </c>
      <c r="N5" s="11"/>
    </row>
    <row r="6" spans="1:14" x14ac:dyDescent="0.35">
      <c r="A6" s="124"/>
      <c r="B6" s="119" t="s">
        <v>7</v>
      </c>
      <c r="C6" s="120">
        <v>0.12196765498652291</v>
      </c>
      <c r="D6" s="120">
        <v>0.11722891321567114</v>
      </c>
      <c r="E6" s="120">
        <v>0.96114755365776772</v>
      </c>
      <c r="F6" s="11">
        <v>-1.981107758555356E-2</v>
      </c>
      <c r="G6" s="20"/>
      <c r="H6" s="20"/>
      <c r="I6" s="119" t="s">
        <v>8</v>
      </c>
      <c r="J6" s="120">
        <v>0.16537710336538461</v>
      </c>
      <c r="K6" s="120">
        <v>0.15935778286209359</v>
      </c>
      <c r="L6" s="120">
        <v>0.96360245535325462</v>
      </c>
      <c r="M6" s="11">
        <v>-1.8536106709134081E-2</v>
      </c>
      <c r="N6" s="11"/>
    </row>
    <row r="7" spans="1:14" x14ac:dyDescent="0.35">
      <c r="A7" s="124"/>
      <c r="B7" s="119" t="s">
        <v>8</v>
      </c>
      <c r="C7" s="120">
        <v>0.10221870047543581</v>
      </c>
      <c r="D7" s="120">
        <v>0.11546178572159778</v>
      </c>
      <c r="E7" s="120">
        <v>1.1295563843461738</v>
      </c>
      <c r="F7" s="11">
        <v>6.0837264182582618E-2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0.17021379823398131</v>
      </c>
      <c r="K4" s="120">
        <v>0.15140492438696401</v>
      </c>
      <c r="L4" s="120">
        <v>0.88949853629867293</v>
      </c>
      <c r="M4" s="11">
        <v>-5.8481899603789911E-2</v>
      </c>
      <c r="N4" s="11"/>
    </row>
    <row r="5" spans="1:14" x14ac:dyDescent="0.35">
      <c r="A5" s="73"/>
      <c r="B5" s="119" t="s">
        <v>0</v>
      </c>
      <c r="C5" s="120">
        <v>0.12736486486486487</v>
      </c>
      <c r="D5" s="120">
        <v>0.1091850252937295</v>
      </c>
      <c r="E5" s="120">
        <v>0.85726173705421571</v>
      </c>
      <c r="F5" s="11">
        <v>-7.6854145055602174E-2</v>
      </c>
      <c r="G5" s="19"/>
      <c r="H5" s="19"/>
      <c r="I5" s="119" t="s">
        <v>7</v>
      </c>
      <c r="J5" s="120">
        <v>0.17601156069364163</v>
      </c>
      <c r="K5" s="120">
        <v>0.15045926046576066</v>
      </c>
      <c r="L5" s="120">
        <v>0.85482601184159579</v>
      </c>
      <c r="M5" s="11">
        <v>-7.8268251162957103E-2</v>
      </c>
      <c r="N5" s="11"/>
    </row>
    <row r="6" spans="1:14" x14ac:dyDescent="0.35">
      <c r="A6" s="124"/>
      <c r="B6" s="119" t="s">
        <v>7</v>
      </c>
      <c r="C6" s="120">
        <v>0.12598425196850394</v>
      </c>
      <c r="D6" s="120">
        <v>0.10864643250520133</v>
      </c>
      <c r="E6" s="120">
        <v>0.86238105801003551</v>
      </c>
      <c r="F6" s="11">
        <v>-7.3894083811725908E-2</v>
      </c>
      <c r="G6" s="20"/>
      <c r="H6" s="20"/>
      <c r="I6" s="119" t="s">
        <v>8</v>
      </c>
      <c r="J6" s="120">
        <v>0.16284791069986046</v>
      </c>
      <c r="K6" s="120">
        <v>0.1523541177684416</v>
      </c>
      <c r="L6" s="120">
        <v>0.93556077639362767</v>
      </c>
      <c r="M6" s="11">
        <v>-3.329227601234841E-2</v>
      </c>
      <c r="N6" s="11"/>
    </row>
    <row r="7" spans="1:14" x14ac:dyDescent="0.35">
      <c r="A7" s="124"/>
      <c r="B7" s="119" t="s">
        <v>8</v>
      </c>
      <c r="C7" s="120">
        <v>0.12910618792971734</v>
      </c>
      <c r="D7" s="120">
        <v>0.10972693969276867</v>
      </c>
      <c r="E7" s="120">
        <v>0.84989682874458106</v>
      </c>
      <c r="F7" s="11">
        <v>-8.114137443939784E-2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0.16134516581036898</v>
      </c>
      <c r="K4" s="120">
        <v>0.14508638319705675</v>
      </c>
      <c r="L4" s="120">
        <v>0.89922981248523193</v>
      </c>
      <c r="M4" s="11">
        <v>-5.3058448668150016E-2</v>
      </c>
      <c r="N4" s="11"/>
    </row>
    <row r="5" spans="1:14" x14ac:dyDescent="0.35">
      <c r="A5" s="73"/>
      <c r="B5" s="119" t="s">
        <v>0</v>
      </c>
      <c r="C5" s="120">
        <v>0.12263374485596708</v>
      </c>
      <c r="D5" s="120">
        <v>0.1029845445983294</v>
      </c>
      <c r="E5" s="120">
        <v>0.83977329991255178</v>
      </c>
      <c r="F5" s="11">
        <v>-8.7090458424994077E-2</v>
      </c>
      <c r="G5" s="19"/>
      <c r="H5" s="19"/>
      <c r="I5" s="119" t="s">
        <v>7</v>
      </c>
      <c r="J5" s="120">
        <v>0.17282010997643363</v>
      </c>
      <c r="K5" s="120">
        <v>0.14284878923533731</v>
      </c>
      <c r="L5" s="120">
        <v>0.82657503952992906</v>
      </c>
      <c r="M5" s="11">
        <v>-9.4945434333046475E-2</v>
      </c>
      <c r="N5" s="11"/>
    </row>
    <row r="6" spans="1:14" x14ac:dyDescent="0.35">
      <c r="A6" s="124"/>
      <c r="B6" s="119" t="s">
        <v>7</v>
      </c>
      <c r="C6" s="120">
        <v>0.12231759656652361</v>
      </c>
      <c r="D6" s="120">
        <v>0.1006060606060606</v>
      </c>
      <c r="E6" s="120">
        <v>0.82249867091972351</v>
      </c>
      <c r="F6" s="11">
        <v>-9.7394490274552936E-2</v>
      </c>
      <c r="G6" s="20"/>
      <c r="H6" s="20"/>
      <c r="I6" s="119" t="s">
        <v>8</v>
      </c>
      <c r="J6" s="120">
        <v>0.14748824548379114</v>
      </c>
      <c r="K6" s="120">
        <v>0.14732441003451213</v>
      </c>
      <c r="L6" s="120">
        <v>0.9988891626668851</v>
      </c>
      <c r="M6" s="11">
        <v>-5.5572732788888857E-4</v>
      </c>
      <c r="N6" s="11"/>
    </row>
    <row r="7" spans="1:14" x14ac:dyDescent="0.35">
      <c r="A7" s="124"/>
      <c r="B7" s="119" t="s">
        <v>8</v>
      </c>
      <c r="C7" s="120">
        <v>0.12306201550387597</v>
      </c>
      <c r="D7" s="120">
        <v>0.10537281719631567</v>
      </c>
      <c r="E7" s="120">
        <v>0.8562578531228171</v>
      </c>
      <c r="F7" s="11">
        <v>-7.7436519196599107E-2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20">
        <v>0.14881097847542063</v>
      </c>
      <c r="K4" s="120">
        <v>0.14047321165272714</v>
      </c>
      <c r="L4" s="120">
        <v>0.94397075465725366</v>
      </c>
      <c r="M4" s="11">
        <v>-2.8822061858962966E-2</v>
      </c>
      <c r="N4" s="11"/>
    </row>
    <row r="5" spans="1:14" x14ac:dyDescent="0.35">
      <c r="A5" s="73"/>
      <c r="B5" s="119" t="s">
        <v>0</v>
      </c>
      <c r="C5" s="120">
        <v>0.11102040816326531</v>
      </c>
      <c r="D5" s="120">
        <v>9.9141046024240675E-2</v>
      </c>
      <c r="E5" s="120">
        <v>0.89299839249775614</v>
      </c>
      <c r="F5" s="11">
        <v>-5.6524933104173725E-2</v>
      </c>
      <c r="G5" s="19"/>
      <c r="H5" s="19"/>
      <c r="I5" s="119" t="s">
        <v>7</v>
      </c>
      <c r="J5" s="120">
        <v>0.15859694426511728</v>
      </c>
      <c r="K5" s="120">
        <v>0.13774406304612388</v>
      </c>
      <c r="L5" s="120">
        <v>0.86851650064496289</v>
      </c>
      <c r="M5" s="11">
        <v>-7.0367855627527121E-2</v>
      </c>
      <c r="N5" s="11"/>
    </row>
    <row r="6" spans="1:14" x14ac:dyDescent="0.35">
      <c r="A6" s="124"/>
      <c r="B6" s="119" t="s">
        <v>7</v>
      </c>
      <c r="C6" s="120">
        <v>0.1111111111111111</v>
      </c>
      <c r="D6" s="120">
        <v>9.7116562522518809E-2</v>
      </c>
      <c r="E6" s="120">
        <v>0.87404906270266935</v>
      </c>
      <c r="F6" s="11">
        <v>-6.7207918834147229E-2</v>
      </c>
      <c r="G6" s="20"/>
      <c r="H6" s="20"/>
      <c r="I6" s="119" t="s">
        <v>8</v>
      </c>
      <c r="J6" s="120">
        <v>0.13803184134634378</v>
      </c>
      <c r="K6" s="120">
        <v>0.14319667975889441</v>
      </c>
      <c r="L6" s="120">
        <v>1.0374177317506852</v>
      </c>
      <c r="M6" s="11">
        <v>1.8365272456195569E-2</v>
      </c>
      <c r="N6" s="11"/>
    </row>
    <row r="7" spans="1:14" x14ac:dyDescent="0.35">
      <c r="A7" s="124"/>
      <c r="B7" s="119" t="s">
        <v>8</v>
      </c>
      <c r="C7" s="120">
        <v>0.1109107303877367</v>
      </c>
      <c r="D7" s="120">
        <v>0.10117722580578363</v>
      </c>
      <c r="E7" s="120">
        <v>0.91224019039523607</v>
      </c>
      <c r="F7" s="11">
        <v>-4.5893716723224509E-2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00"/>
  </sheetPr>
  <dimension ref="A1:N30"/>
  <sheetViews>
    <sheetView showGridLines="0" view="pageLayout" zoomScale="70" zoomScaleNormal="100" zoomScalePageLayoutView="70" workbookViewId="0">
      <selection activeCell="M29" sqref="M29:N29"/>
    </sheetView>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57">
        <v>0.14672544080604533</v>
      </c>
      <c r="K4" s="158">
        <v>0.13304934926195638</v>
      </c>
      <c r="L4" s="149">
        <v>0.90679127308148821</v>
      </c>
      <c r="M4" s="150">
        <v>-4.8882501317452087E-2</v>
      </c>
      <c r="N4" s="11"/>
    </row>
    <row r="5" spans="1:14" x14ac:dyDescent="0.35">
      <c r="A5" s="73"/>
      <c r="B5" s="119" t="s">
        <v>0</v>
      </c>
      <c r="C5" s="157">
        <v>0.10759919300605246</v>
      </c>
      <c r="D5" s="158">
        <v>9.3026233946800332E-2</v>
      </c>
      <c r="E5" s="149">
        <v>0.86456256174307555</v>
      </c>
      <c r="F5" s="150">
        <v>-7.2637647583308596E-2</v>
      </c>
      <c r="G5" s="19"/>
      <c r="H5" s="19"/>
      <c r="I5" s="119" t="s">
        <v>7</v>
      </c>
      <c r="J5" s="157">
        <v>0.15585068622811168</v>
      </c>
      <c r="K5" s="158">
        <v>0.12808875351318963</v>
      </c>
      <c r="L5" s="149">
        <v>0.82186839604743123</v>
      </c>
      <c r="M5" s="150">
        <v>-9.7774133597700041E-2</v>
      </c>
      <c r="N5" s="11"/>
    </row>
    <row r="6" spans="1:14" x14ac:dyDescent="0.35">
      <c r="A6" s="124"/>
      <c r="B6" s="119" t="s">
        <v>7</v>
      </c>
      <c r="C6" s="157">
        <v>0.10872235872235872</v>
      </c>
      <c r="D6" s="158">
        <v>8.7334014300306434E-2</v>
      </c>
      <c r="E6" s="149">
        <v>0.80327556655875076</v>
      </c>
      <c r="F6" s="150">
        <v>-0.10909282923223151</v>
      </c>
      <c r="G6" s="20"/>
      <c r="H6" s="20"/>
      <c r="I6" s="119" t="s">
        <v>8</v>
      </c>
      <c r="J6" s="157">
        <v>0.13575593798890628</v>
      </c>
      <c r="K6" s="158">
        <v>0.13803835946649959</v>
      </c>
      <c r="L6" s="151">
        <v>1.0168126824609309</v>
      </c>
      <c r="M6" s="150">
        <v>8.3362637527726324E-3</v>
      </c>
      <c r="N6" s="11"/>
    </row>
    <row r="7" spans="1:14" x14ac:dyDescent="0.35">
      <c r="A7" s="124"/>
      <c r="B7" s="119" t="s">
        <v>8</v>
      </c>
      <c r="C7" s="157">
        <v>0.1062407132243685</v>
      </c>
      <c r="D7" s="158">
        <v>9.8752293577981654E-2</v>
      </c>
      <c r="E7" s="151">
        <v>0.92951459549624693</v>
      </c>
      <c r="F7" s="150">
        <v>-3.6530122481724492E-2</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FF00"/>
  </sheetPr>
  <dimension ref="A1:N30"/>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x14ac:dyDescent="0.35">
      <c r="H1" s="22"/>
      <c r="I1" s="22"/>
      <c r="J1" s="62"/>
      <c r="K1" s="62"/>
    </row>
    <row r="2" spans="1:14" x14ac:dyDescent="0.35">
      <c r="A2" s="121"/>
      <c r="B2" s="122"/>
      <c r="C2" s="122"/>
      <c r="D2" s="122"/>
      <c r="E2" s="122"/>
      <c r="F2" s="145"/>
      <c r="G2" s="123"/>
      <c r="H2" s="144"/>
      <c r="I2" s="117"/>
      <c r="J2" s="261" t="s">
        <v>61</v>
      </c>
      <c r="K2" s="261"/>
      <c r="L2" s="261" t="s">
        <v>62</v>
      </c>
      <c r="M2" s="261"/>
      <c r="N2" s="142"/>
    </row>
    <row r="3" spans="1:14" ht="20" x14ac:dyDescent="0.35">
      <c r="A3" s="123"/>
      <c r="B3" s="117"/>
      <c r="C3" s="261" t="s">
        <v>61</v>
      </c>
      <c r="D3" s="261"/>
      <c r="E3" s="261" t="s">
        <v>62</v>
      </c>
      <c r="F3" s="261"/>
      <c r="G3" s="123"/>
      <c r="H3" s="41"/>
      <c r="I3" s="118"/>
      <c r="J3" s="13" t="s">
        <v>63</v>
      </c>
      <c r="K3" s="13" t="s">
        <v>64</v>
      </c>
      <c r="L3" s="13" t="s">
        <v>65</v>
      </c>
      <c r="M3" s="13" t="s">
        <v>66</v>
      </c>
      <c r="N3" s="13"/>
    </row>
    <row r="4" spans="1:14" ht="20" x14ac:dyDescent="0.35">
      <c r="A4" s="73"/>
      <c r="B4" s="118"/>
      <c r="C4" s="13" t="s">
        <v>63</v>
      </c>
      <c r="D4" s="13" t="s">
        <v>64</v>
      </c>
      <c r="E4" s="13" t="s">
        <v>65</v>
      </c>
      <c r="F4" s="13" t="s">
        <v>66</v>
      </c>
      <c r="G4" s="21"/>
      <c r="H4" s="21"/>
      <c r="I4" s="119" t="s">
        <v>0</v>
      </c>
      <c r="J4" s="155">
        <v>0.15477599676911721</v>
      </c>
      <c r="K4" s="155">
        <v>0.13243200285401666</v>
      </c>
      <c r="L4" s="155">
        <v>0.85563656909648855</v>
      </c>
      <c r="M4" s="156">
        <v>-7.7797254757596246E-2</v>
      </c>
      <c r="N4" s="11"/>
    </row>
    <row r="5" spans="1:14" x14ac:dyDescent="0.35">
      <c r="A5" s="73"/>
      <c r="B5" s="119" t="s">
        <v>0</v>
      </c>
      <c r="C5" s="152">
        <v>0.11218512009373169</v>
      </c>
      <c r="D5" s="152">
        <v>9.2357904062647975E-2</v>
      </c>
      <c r="E5" s="153">
        <v>0.82326340592658021</v>
      </c>
      <c r="F5" s="154">
        <v>-9.6934207914737724E-2</v>
      </c>
      <c r="G5" s="19"/>
      <c r="H5" s="19"/>
      <c r="I5" s="119" t="s">
        <v>7</v>
      </c>
      <c r="J5" s="155">
        <v>0.16655497582691112</v>
      </c>
      <c r="K5" s="155">
        <v>0.12807653041482747</v>
      </c>
      <c r="L5" s="155">
        <v>0.76897450693954894</v>
      </c>
      <c r="M5" s="156">
        <v>-0.13059854291520656</v>
      </c>
      <c r="N5" s="11"/>
    </row>
    <row r="6" spans="1:14" x14ac:dyDescent="0.35">
      <c r="A6" s="124"/>
      <c r="B6" s="119" t="s">
        <v>7</v>
      </c>
      <c r="C6" s="152">
        <v>0.1248715313463515</v>
      </c>
      <c r="D6" s="152">
        <v>8.8104926242667178E-2</v>
      </c>
      <c r="E6" s="153">
        <v>0.70556455336720292</v>
      </c>
      <c r="F6" s="154">
        <v>-0.17263225015523997</v>
      </c>
      <c r="G6" s="20"/>
      <c r="H6" s="20"/>
      <c r="I6" s="119" t="s">
        <v>8</v>
      </c>
      <c r="J6" s="155">
        <v>0.13838467943380517</v>
      </c>
      <c r="K6" s="155">
        <v>0.13682596941395259</v>
      </c>
      <c r="L6" s="155">
        <v>0.98873639750997022</v>
      </c>
      <c r="M6" s="156">
        <v>-5.6636980668391956E-3</v>
      </c>
      <c r="N6" s="11"/>
    </row>
    <row r="7" spans="1:14" x14ac:dyDescent="0.35">
      <c r="A7" s="124"/>
      <c r="B7" s="119" t="s">
        <v>8</v>
      </c>
      <c r="C7" s="152">
        <v>9.5367847411444148E-2</v>
      </c>
      <c r="D7" s="152">
        <v>9.66844018981491E-2</v>
      </c>
      <c r="E7" s="152">
        <v>1.0138050141891632</v>
      </c>
      <c r="F7" s="154">
        <v>6.8551891031622958E-3</v>
      </c>
      <c r="G7" s="20"/>
      <c r="H7" s="20"/>
      <c r="I7" s="4"/>
      <c r="J7" s="20"/>
      <c r="K7" s="20"/>
    </row>
    <row r="8" spans="1:14" x14ac:dyDescent="0.35">
      <c r="A8" s="125"/>
      <c r="B8" s="4"/>
      <c r="C8" s="20"/>
      <c r="D8" s="4"/>
      <c r="E8" s="20"/>
      <c r="F8" s="4"/>
      <c r="G8" s="20"/>
      <c r="H8" s="20"/>
      <c r="I8" s="4"/>
      <c r="J8" s="20"/>
    </row>
    <row r="9" spans="1:14" x14ac:dyDescent="0.35">
      <c r="A9" s="122"/>
      <c r="B9" s="122"/>
      <c r="C9" s="145"/>
      <c r="D9" s="145"/>
      <c r="E9" s="145"/>
      <c r="F9" s="145"/>
      <c r="G9" s="145"/>
      <c r="H9" s="41"/>
      <c r="I9" s="41"/>
      <c r="J9" s="41"/>
    </row>
    <row r="10" spans="1:14" x14ac:dyDescent="0.35">
      <c r="A10" s="126"/>
      <c r="B10" s="123"/>
      <c r="C10" s="123"/>
      <c r="D10" s="123"/>
      <c r="E10" s="123"/>
      <c r="F10" s="123"/>
      <c r="G10" s="123"/>
      <c r="H10" s="41"/>
      <c r="I10" s="41"/>
      <c r="J10" s="41"/>
    </row>
    <row r="11" spans="1:14" x14ac:dyDescent="0.35">
      <c r="A11" s="123"/>
      <c r="B11" s="123"/>
      <c r="C11" s="123"/>
      <c r="D11" s="123"/>
      <c r="E11" s="123"/>
      <c r="F11" s="123"/>
      <c r="G11" s="123"/>
      <c r="H11" s="129"/>
      <c r="I11" s="129"/>
      <c r="J11" s="129"/>
    </row>
    <row r="12" spans="1:14" s="3" customFormat="1" x14ac:dyDescent="0.35">
      <c r="A12" s="127"/>
      <c r="B12" s="127"/>
      <c r="C12" s="127"/>
      <c r="D12" s="127"/>
      <c r="E12" s="127"/>
      <c r="F12" s="127"/>
      <c r="G12" s="127"/>
      <c r="H12" s="129"/>
      <c r="I12" s="129"/>
      <c r="J12" s="129"/>
    </row>
    <row r="13" spans="1:14" s="3" customFormat="1" x14ac:dyDescent="0.35">
      <c r="A13" s="125"/>
      <c r="B13" s="7"/>
      <c r="C13" s="7"/>
      <c r="D13" s="128"/>
      <c r="E13" s="127"/>
      <c r="F13" s="127"/>
      <c r="G13" s="127"/>
      <c r="H13" s="129"/>
      <c r="I13" s="129"/>
      <c r="J13" s="129"/>
    </row>
    <row r="14" spans="1:14" s="3" customFormat="1" x14ac:dyDescent="0.35">
      <c r="A14" s="7"/>
      <c r="B14" s="4"/>
      <c r="C14" s="4"/>
      <c r="D14" s="128"/>
      <c r="E14" s="127"/>
      <c r="F14" s="127"/>
      <c r="G14" s="127"/>
      <c r="H14" s="129"/>
      <c r="I14" s="129"/>
      <c r="J14" s="129"/>
    </row>
    <row r="15" spans="1:14" s="3" customFormat="1" x14ac:dyDescent="0.35">
      <c r="A15" s="7"/>
      <c r="B15" s="4"/>
      <c r="C15" s="4"/>
      <c r="D15" s="128"/>
      <c r="E15" s="127"/>
      <c r="F15" s="127"/>
      <c r="G15" s="127"/>
      <c r="H15" s="129"/>
      <c r="I15" s="129"/>
      <c r="J15" s="129"/>
    </row>
    <row r="16" spans="1:14" s="3" customFormat="1" x14ac:dyDescent="0.35">
      <c r="A16" s="127"/>
      <c r="B16" s="127"/>
      <c r="C16" s="127"/>
      <c r="D16" s="127"/>
      <c r="E16" s="127"/>
      <c r="F16" s="127"/>
      <c r="G16" s="127"/>
      <c r="H16" s="129"/>
      <c r="I16" s="129"/>
      <c r="J16" s="129"/>
    </row>
    <row r="17" spans="1:14" s="3" customFormat="1" x14ac:dyDescent="0.35">
      <c r="A17" s="127"/>
      <c r="B17" s="4"/>
      <c r="C17" s="4"/>
      <c r="D17" s="127"/>
      <c r="E17" s="127"/>
      <c r="F17" s="127"/>
      <c r="G17" s="127"/>
      <c r="H17" s="129"/>
      <c r="I17" s="129"/>
      <c r="J17" s="129"/>
    </row>
    <row r="18" spans="1:14" s="3" customFormat="1" x14ac:dyDescent="0.35">
      <c r="A18" s="127"/>
      <c r="B18" s="4"/>
      <c r="C18" s="4"/>
      <c r="D18" s="127"/>
      <c r="E18" s="127"/>
      <c r="F18" s="127"/>
      <c r="G18" s="127"/>
      <c r="H18" s="129"/>
      <c r="I18" s="129"/>
      <c r="J18" s="129"/>
    </row>
    <row r="19" spans="1:14" s="3" customFormat="1" x14ac:dyDescent="0.35">
      <c r="A19" s="118" t="s">
        <v>42</v>
      </c>
      <c r="B19" s="23"/>
      <c r="C19" s="23"/>
      <c r="D19" s="23"/>
      <c r="E19" s="23"/>
      <c r="F19" s="23"/>
      <c r="G19" s="127"/>
      <c r="H19" s="118" t="s">
        <v>42</v>
      </c>
      <c r="I19" s="23"/>
      <c r="J19" s="23"/>
      <c r="K19" s="23"/>
      <c r="L19" s="23"/>
      <c r="M19" s="23"/>
      <c r="N19" s="23"/>
    </row>
    <row r="20" spans="1:14" s="3" customFormat="1" x14ac:dyDescent="0.35">
      <c r="A20" s="127"/>
      <c r="B20" s="127"/>
      <c r="C20" s="127"/>
      <c r="D20" s="127"/>
      <c r="E20" s="127"/>
      <c r="F20" s="127"/>
      <c r="G20" s="127"/>
      <c r="H20" s="23"/>
      <c r="I20" s="23"/>
      <c r="J20" s="23"/>
      <c r="K20" s="23"/>
      <c r="L20" s="23"/>
      <c r="M20" s="23"/>
      <c r="N20" s="23"/>
    </row>
    <row r="21" spans="1:14" s="3" customFormat="1" x14ac:dyDescent="0.35">
      <c r="A21" s="130" t="s">
        <v>67</v>
      </c>
      <c r="B21" s="131"/>
      <c r="C21" s="132"/>
      <c r="D21" s="127"/>
      <c r="E21" s="127"/>
      <c r="F21" s="127"/>
      <c r="G21" s="127"/>
      <c r="H21" s="130" t="s">
        <v>67</v>
      </c>
      <c r="I21" s="131"/>
      <c r="J21" s="132"/>
      <c r="K21" s="23"/>
      <c r="L21" s="23"/>
      <c r="M21" s="23"/>
      <c r="N21" s="23"/>
    </row>
    <row r="22" spans="1:14" s="3" customFormat="1" x14ac:dyDescent="0.35">
      <c r="A22" s="133" t="s">
        <v>68</v>
      </c>
      <c r="B22" s="134"/>
      <c r="C22" s="135"/>
      <c r="D22" s="127"/>
      <c r="E22" s="127"/>
      <c r="F22" s="127"/>
      <c r="G22" s="127"/>
      <c r="H22" s="133" t="s">
        <v>68</v>
      </c>
      <c r="I22" s="134"/>
      <c r="J22" s="135"/>
      <c r="K22" s="23"/>
      <c r="L22" s="23"/>
      <c r="M22" s="23"/>
      <c r="N22" s="23"/>
    </row>
    <row r="23" spans="1:14" s="3" customFormat="1" x14ac:dyDescent="0.35">
      <c r="A23" s="136" t="s">
        <v>48</v>
      </c>
      <c r="B23" s="71" t="s">
        <v>50</v>
      </c>
      <c r="C23" s="137"/>
      <c r="D23" s="127"/>
      <c r="E23" s="127"/>
      <c r="F23" s="127"/>
      <c r="G23" s="127"/>
      <c r="H23" s="136" t="s">
        <v>48</v>
      </c>
      <c r="I23" s="71" t="s">
        <v>50</v>
      </c>
      <c r="J23" s="137"/>
      <c r="K23" s="23"/>
      <c r="L23" s="23"/>
      <c r="M23" s="23"/>
      <c r="N23" s="23"/>
    </row>
    <row r="24" spans="1:14" s="3" customFormat="1" x14ac:dyDescent="0.35">
      <c r="A24" s="136" t="s">
        <v>51</v>
      </c>
      <c r="B24" s="71" t="s">
        <v>53</v>
      </c>
      <c r="C24" s="137"/>
      <c r="D24" s="127"/>
      <c r="E24" s="127"/>
      <c r="F24" s="127"/>
      <c r="G24" s="127"/>
      <c r="H24" s="136" t="s">
        <v>51</v>
      </c>
      <c r="I24" s="71" t="s">
        <v>53</v>
      </c>
      <c r="J24" s="137"/>
      <c r="K24" s="23"/>
      <c r="L24" s="23"/>
      <c r="M24" s="23"/>
      <c r="N24" s="23"/>
    </row>
    <row r="25" spans="1:14" s="3" customFormat="1" x14ac:dyDescent="0.35">
      <c r="A25" s="136" t="s">
        <v>54</v>
      </c>
      <c r="B25" s="71" t="s">
        <v>56</v>
      </c>
      <c r="C25" s="137"/>
      <c r="D25" s="127"/>
      <c r="E25" s="127"/>
      <c r="F25" s="127"/>
      <c r="G25" s="127"/>
      <c r="H25" s="136" t="s">
        <v>54</v>
      </c>
      <c r="I25" s="71" t="s">
        <v>56</v>
      </c>
      <c r="J25" s="137"/>
      <c r="K25" s="23"/>
      <c r="L25" s="23"/>
      <c r="M25" s="23"/>
      <c r="N25" s="23"/>
    </row>
    <row r="26" spans="1:14" s="3" customFormat="1" x14ac:dyDescent="0.35">
      <c r="A26" s="85">
        <v>0</v>
      </c>
      <c r="B26" s="71" t="s">
        <v>57</v>
      </c>
      <c r="C26" s="137"/>
      <c r="D26" s="127"/>
      <c r="E26" s="127"/>
      <c r="F26" s="127"/>
      <c r="G26" s="127"/>
      <c r="H26" s="85">
        <v>0</v>
      </c>
      <c r="I26" s="71" t="s">
        <v>57</v>
      </c>
      <c r="J26" s="137"/>
      <c r="K26" s="23"/>
      <c r="L26" s="23"/>
      <c r="M26" s="23"/>
      <c r="N26" s="23"/>
    </row>
    <row r="27" spans="1:14" s="3" customFormat="1" x14ac:dyDescent="0.35">
      <c r="A27" s="136" t="s">
        <v>58</v>
      </c>
      <c r="B27" s="71" t="s">
        <v>55</v>
      </c>
      <c r="C27" s="137"/>
      <c r="D27" s="127"/>
      <c r="E27" s="127"/>
      <c r="F27" s="127"/>
      <c r="G27" s="127"/>
      <c r="H27" s="136" t="s">
        <v>58</v>
      </c>
      <c r="I27" s="71" t="s">
        <v>55</v>
      </c>
      <c r="J27" s="137"/>
      <c r="K27" s="23"/>
      <c r="L27" s="23"/>
      <c r="M27" s="23"/>
      <c r="N27" s="23"/>
    </row>
    <row r="28" spans="1:14" s="3" customFormat="1" x14ac:dyDescent="0.35">
      <c r="A28" s="136" t="s">
        <v>59</v>
      </c>
      <c r="B28" s="71" t="s">
        <v>52</v>
      </c>
      <c r="C28" s="137"/>
      <c r="D28" s="127"/>
      <c r="E28" s="127"/>
      <c r="F28" s="127"/>
      <c r="G28" s="127"/>
      <c r="H28" s="136" t="s">
        <v>59</v>
      </c>
      <c r="I28" s="71" t="s">
        <v>52</v>
      </c>
      <c r="J28" s="137"/>
      <c r="K28" s="23"/>
      <c r="L28" s="23"/>
      <c r="M28" s="23"/>
      <c r="N28" s="23"/>
    </row>
    <row r="29" spans="1:14" s="3" customFormat="1" x14ac:dyDescent="0.35">
      <c r="A29" s="138" t="s">
        <v>60</v>
      </c>
      <c r="B29" s="87" t="s">
        <v>49</v>
      </c>
      <c r="C29" s="139"/>
      <c r="D29" s="127"/>
      <c r="E29" s="127"/>
      <c r="F29" s="257" t="s">
        <v>14</v>
      </c>
      <c r="G29" s="257"/>
      <c r="H29" s="138" t="s">
        <v>60</v>
      </c>
      <c r="I29" s="87" t="s">
        <v>49</v>
      </c>
      <c r="J29" s="139"/>
      <c r="K29" s="23"/>
      <c r="L29" s="23"/>
      <c r="M29" s="257" t="s">
        <v>14</v>
      </c>
      <c r="N29" s="257"/>
    </row>
    <row r="30" spans="1:14" x14ac:dyDescent="0.35">
      <c r="H30" s="22"/>
      <c r="I30" s="22"/>
      <c r="J30" s="257"/>
      <c r="K30" s="257"/>
    </row>
  </sheetData>
  <mergeCells count="7">
    <mergeCell ref="J30:K30"/>
    <mergeCell ref="M29:N29"/>
    <mergeCell ref="J2:K2"/>
    <mergeCell ref="L2:M2"/>
    <mergeCell ref="C3:D3"/>
    <mergeCell ref="E3:F3"/>
    <mergeCell ref="F29:G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colBreaks count="1" manualBreakCount="1">
    <brk id="14"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80" zoomScaleNormal="100" zoomScalePageLayoutView="80" workbookViewId="0"/>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09"/>
      <c r="C2" s="262" t="s">
        <v>61</v>
      </c>
      <c r="D2" s="262"/>
      <c r="E2" s="262" t="s">
        <v>69</v>
      </c>
      <c r="F2" s="262"/>
      <c r="H2" s="225"/>
      <c r="I2" s="225" t="s">
        <v>61</v>
      </c>
      <c r="J2" s="225"/>
      <c r="K2" s="225" t="s">
        <v>69</v>
      </c>
      <c r="L2" s="225"/>
      <c r="M2" s="9"/>
      <c r="N2" s="9"/>
      <c r="O2" s="9"/>
      <c r="P2" s="9"/>
      <c r="Q2" s="9"/>
    </row>
    <row r="3" spans="1:17" s="164" customFormat="1" ht="20" x14ac:dyDescent="0.3">
      <c r="B3" s="204"/>
      <c r="C3" s="207" t="s">
        <v>70</v>
      </c>
      <c r="D3" s="207" t="s">
        <v>64</v>
      </c>
      <c r="E3" s="207" t="s">
        <v>65</v>
      </c>
      <c r="F3" s="207" t="s">
        <v>66</v>
      </c>
      <c r="H3" s="226"/>
      <c r="I3" s="225" t="s">
        <v>70</v>
      </c>
      <c r="J3" s="225" t="s">
        <v>64</v>
      </c>
      <c r="K3" s="225" t="s">
        <v>65</v>
      </c>
      <c r="L3" s="225" t="s">
        <v>66</v>
      </c>
      <c r="M3" s="9"/>
      <c r="N3" s="10"/>
      <c r="O3" s="10"/>
      <c r="P3" s="10"/>
      <c r="Q3" s="10"/>
    </row>
    <row r="4" spans="1:17" s="164" customFormat="1" x14ac:dyDescent="0.3">
      <c r="B4" s="227" t="s">
        <v>0</v>
      </c>
      <c r="C4" s="205">
        <v>0.1270718232044199</v>
      </c>
      <c r="D4" s="205">
        <v>0.1587824621588276</v>
      </c>
      <c r="E4" s="205">
        <v>0.8002887817504174</v>
      </c>
      <c r="F4" s="206">
        <v>-0.11093287936583351</v>
      </c>
      <c r="H4" s="226" t="s">
        <v>0</v>
      </c>
      <c r="I4" s="228">
        <v>0.16489782016348775</v>
      </c>
      <c r="J4" s="228">
        <v>0.19703840485094407</v>
      </c>
      <c r="K4" s="205">
        <v>0.83688162360139851</v>
      </c>
      <c r="L4" s="229">
        <v>-8.8801790111433965E-2</v>
      </c>
      <c r="M4" s="9"/>
      <c r="N4" s="165"/>
      <c r="O4" s="165"/>
      <c r="P4" s="47"/>
      <c r="Q4" s="165"/>
    </row>
    <row r="5" spans="1:17" s="164" customFormat="1" x14ac:dyDescent="0.3">
      <c r="B5" s="227" t="s">
        <v>7</v>
      </c>
      <c r="C5" s="205">
        <v>0.14744480941104576</v>
      </c>
      <c r="D5" s="205">
        <v>0.16666831874547744</v>
      </c>
      <c r="E5" s="205">
        <v>0.88466008729716483</v>
      </c>
      <c r="F5" s="206">
        <v>-6.1199318370585676E-2</v>
      </c>
      <c r="H5" s="226" t="s">
        <v>7</v>
      </c>
      <c r="I5" s="228">
        <v>0.18862861179868445</v>
      </c>
      <c r="J5" s="228">
        <v>0.20373470081186004</v>
      </c>
      <c r="K5" s="205">
        <v>0.92585411835598197</v>
      </c>
      <c r="L5" s="229">
        <v>-3.8500258631901429E-2</v>
      </c>
      <c r="M5" s="9"/>
      <c r="N5" s="166"/>
      <c r="O5" s="168"/>
      <c r="P5" s="168"/>
      <c r="Q5" s="168"/>
    </row>
    <row r="6" spans="1:17" s="164" customFormat="1" x14ac:dyDescent="0.3">
      <c r="B6" s="227" t="s">
        <v>8</v>
      </c>
      <c r="C6" s="205">
        <v>0.10371045163098701</v>
      </c>
      <c r="D6" s="205">
        <v>0.15070606986589241</v>
      </c>
      <c r="E6" s="205">
        <v>0.68816373304190726</v>
      </c>
      <c r="F6" s="206">
        <v>-0.18471920753574889</v>
      </c>
      <c r="H6" s="226" t="s">
        <v>8</v>
      </c>
      <c r="I6" s="228">
        <v>0.13698041168513928</v>
      </c>
      <c r="J6" s="228">
        <v>0.19018710760363799</v>
      </c>
      <c r="K6" s="205">
        <v>0.72024025924309842</v>
      </c>
      <c r="L6" s="229">
        <v>-0.16262829523591948</v>
      </c>
      <c r="M6" s="9"/>
      <c r="N6" s="4"/>
      <c r="O6" s="4"/>
      <c r="P6" s="4"/>
      <c r="Q6" s="4"/>
    </row>
    <row r="7" spans="1:17" s="164" customFormat="1" x14ac:dyDescent="0.3">
      <c r="H7" s="9"/>
      <c r="I7" s="9"/>
      <c r="J7" s="9"/>
      <c r="K7" s="9"/>
      <c r="L7" s="9"/>
      <c r="M7" s="9"/>
      <c r="N7" s="4"/>
      <c r="O7" s="4"/>
      <c r="P7" s="4"/>
      <c r="Q7" s="4"/>
    </row>
    <row r="8" spans="1:17" s="164" customFormat="1" x14ac:dyDescent="0.3">
      <c r="H8" s="9"/>
      <c r="I8" s="9"/>
      <c r="J8" s="9"/>
      <c r="K8" s="9"/>
      <c r="L8" s="9"/>
      <c r="M8" s="9"/>
      <c r="N8" s="4"/>
      <c r="O8" s="4"/>
      <c r="P8" s="4"/>
      <c r="Q8" s="4"/>
    </row>
    <row r="9" spans="1:17" s="164" customFormat="1" x14ac:dyDescent="0.3">
      <c r="H9" s="9"/>
      <c r="I9" s="9"/>
      <c r="J9" s="9"/>
      <c r="K9" s="9"/>
      <c r="L9" s="9"/>
      <c r="M9" s="9"/>
      <c r="N9" s="170"/>
      <c r="O9" s="122"/>
      <c r="P9" s="10"/>
      <c r="Q9" s="10"/>
    </row>
    <row r="10" spans="1:17" s="164" customFormat="1" x14ac:dyDescent="0.3">
      <c r="H10" s="9"/>
      <c r="I10" s="9"/>
      <c r="J10" s="9"/>
      <c r="K10" s="9"/>
      <c r="L10" s="9"/>
      <c r="M10" s="9"/>
      <c r="N10" s="10"/>
      <c r="O10" s="10"/>
      <c r="P10" s="10"/>
      <c r="Q10" s="10"/>
    </row>
    <row r="11" spans="1:17" s="164" customFormat="1" x14ac:dyDescent="0.3">
      <c r="H11" s="9"/>
      <c r="I11" s="9"/>
      <c r="J11" s="9"/>
      <c r="K11" s="9"/>
      <c r="L11" s="9"/>
      <c r="M11" s="9"/>
      <c r="N11" s="160"/>
      <c r="O11" s="160"/>
      <c r="P11" s="160"/>
      <c r="Q11" s="160"/>
    </row>
    <row r="12" spans="1:17" s="164" customFormat="1" x14ac:dyDescent="0.3">
      <c r="H12" s="9"/>
      <c r="I12" s="9"/>
      <c r="J12" s="9"/>
      <c r="K12" s="9"/>
      <c r="L12" s="9"/>
      <c r="M12" s="9"/>
      <c r="N12" s="160"/>
      <c r="O12" s="160"/>
      <c r="P12" s="160"/>
      <c r="Q12" s="160"/>
    </row>
    <row r="13" spans="1:17" s="164" customFormat="1" x14ac:dyDescent="0.3">
      <c r="H13" s="9"/>
      <c r="I13" s="9"/>
      <c r="J13" s="9"/>
      <c r="K13" s="9"/>
      <c r="L13" s="9"/>
      <c r="M13" s="9"/>
      <c r="N13" s="160"/>
      <c r="O13" s="160"/>
      <c r="P13" s="160"/>
      <c r="Q13" s="160"/>
    </row>
    <row r="14" spans="1:17" s="164" customFormat="1" x14ac:dyDescent="0.3">
      <c r="H14" s="9"/>
      <c r="I14" s="9"/>
      <c r="J14" s="9"/>
      <c r="K14" s="9"/>
      <c r="L14" s="9"/>
      <c r="M14" s="9"/>
      <c r="N14" s="160"/>
      <c r="O14" s="160"/>
      <c r="P14" s="160"/>
      <c r="Q14" s="160"/>
    </row>
    <row r="15" spans="1:17" s="164" customFormat="1" x14ac:dyDescent="0.3">
      <c r="H15" s="9"/>
      <c r="I15" s="9"/>
      <c r="J15" s="9"/>
      <c r="K15" s="9"/>
      <c r="L15" s="9"/>
      <c r="M15" s="9"/>
      <c r="N15" s="160"/>
      <c r="O15" s="160"/>
      <c r="P15" s="160"/>
      <c r="Q15" s="160"/>
    </row>
    <row r="16" spans="1:17" s="164" customFormat="1" x14ac:dyDescent="0.3">
      <c r="H16" s="9"/>
      <c r="I16" s="9"/>
      <c r="J16" s="9"/>
      <c r="K16" s="9"/>
      <c r="L16" s="9"/>
      <c r="M16" s="9"/>
      <c r="N16" s="10"/>
      <c r="O16" s="10"/>
      <c r="P16" s="10"/>
      <c r="Q16" s="10"/>
    </row>
    <row r="17" spans="1:17" s="3" customFormat="1" ht="14.5" x14ac:dyDescent="0.35">
      <c r="A17" s="164"/>
      <c r="B17" s="164"/>
      <c r="C17" s="164"/>
      <c r="D17" s="164"/>
      <c r="E17" s="164"/>
      <c r="F17" s="164"/>
      <c r="G17" s="164"/>
      <c r="H17" s="9"/>
      <c r="I17" s="9"/>
      <c r="J17" s="9"/>
      <c r="K17" s="9"/>
      <c r="L17" s="9"/>
      <c r="M17" s="9"/>
      <c r="N17" s="72"/>
      <c r="O17" s="72"/>
      <c r="P17" s="72"/>
      <c r="Q17" s="72"/>
    </row>
    <row r="18" spans="1:17" s="3" customFormat="1" ht="14.5" x14ac:dyDescent="0.35">
      <c r="A18" s="164"/>
      <c r="B18" s="164"/>
      <c r="C18" s="164"/>
      <c r="D18" s="164"/>
      <c r="E18" s="164"/>
      <c r="F18" s="164"/>
      <c r="G18" s="164"/>
      <c r="H18" s="163"/>
      <c r="I18" s="51"/>
      <c r="J18" s="72"/>
      <c r="K18" s="72"/>
      <c r="L18" s="12"/>
      <c r="M18" s="161"/>
      <c r="N18" s="162"/>
      <c r="O18" s="51"/>
      <c r="P18" s="72"/>
      <c r="Q18" s="72"/>
    </row>
    <row r="19" spans="1:17" s="3" customFormat="1" ht="14.5" x14ac:dyDescent="0.35">
      <c r="A19" s="164"/>
      <c r="B19" s="164"/>
      <c r="C19" s="164"/>
      <c r="D19" s="164"/>
      <c r="E19" s="164"/>
      <c r="F19" s="164"/>
      <c r="G19" s="164"/>
      <c r="H19" s="16"/>
      <c r="I19" s="16"/>
      <c r="J19" s="72"/>
      <c r="K19" s="72"/>
      <c r="L19" s="6"/>
      <c r="M19" s="207"/>
      <c r="N19" s="207"/>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206" t="s">
        <v>49</v>
      </c>
      <c r="C24" s="181"/>
      <c r="D24" s="23"/>
      <c r="E24" s="23"/>
      <c r="F24" s="23"/>
      <c r="G24" s="72"/>
      <c r="H24" s="180" t="s">
        <v>48</v>
      </c>
      <c r="I24" s="206" t="s">
        <v>49</v>
      </c>
      <c r="J24" s="181"/>
      <c r="K24" s="23"/>
      <c r="L24" s="72"/>
      <c r="M24" s="72"/>
      <c r="N24" s="72"/>
      <c r="O24" s="72"/>
      <c r="P24" s="72"/>
      <c r="Q24" s="72"/>
    </row>
    <row r="25" spans="1:17" s="3" customFormat="1" ht="14.5" x14ac:dyDescent="0.35">
      <c r="A25" s="180" t="s">
        <v>51</v>
      </c>
      <c r="B25" s="206" t="s">
        <v>52</v>
      </c>
      <c r="C25" s="181"/>
      <c r="D25" s="23"/>
      <c r="E25" s="23"/>
      <c r="F25" s="23"/>
      <c r="G25" s="72"/>
      <c r="H25" s="180" t="s">
        <v>51</v>
      </c>
      <c r="I25" s="206" t="s">
        <v>52</v>
      </c>
      <c r="J25" s="181"/>
      <c r="K25" s="23"/>
      <c r="L25" s="72"/>
      <c r="M25" s="72"/>
      <c r="N25" s="72"/>
      <c r="O25" s="72"/>
      <c r="P25" s="72"/>
      <c r="Q25" s="72"/>
    </row>
    <row r="26" spans="1:17" s="3" customFormat="1" ht="14.5" x14ac:dyDescent="0.35">
      <c r="A26" s="180" t="s">
        <v>54</v>
      </c>
      <c r="B26" s="206" t="s">
        <v>55</v>
      </c>
      <c r="C26" s="181"/>
      <c r="D26" s="23"/>
      <c r="E26" s="23"/>
      <c r="F26" s="23"/>
      <c r="G26" s="72"/>
      <c r="H26" s="180" t="s">
        <v>54</v>
      </c>
      <c r="I26" s="206" t="s">
        <v>55</v>
      </c>
      <c r="J26" s="181"/>
      <c r="K26" s="23"/>
      <c r="L26" s="72"/>
      <c r="M26" s="72"/>
      <c r="N26" s="72"/>
      <c r="O26" s="72"/>
      <c r="P26" s="72"/>
      <c r="Q26" s="72"/>
    </row>
    <row r="27" spans="1:17" s="3" customFormat="1" ht="14.5" x14ac:dyDescent="0.35">
      <c r="A27" s="182">
        <v>0</v>
      </c>
      <c r="B27" s="206" t="s">
        <v>57</v>
      </c>
      <c r="C27" s="181"/>
      <c r="D27" s="23"/>
      <c r="E27" s="23"/>
      <c r="F27" s="23"/>
      <c r="G27" s="72"/>
      <c r="H27" s="182">
        <v>0</v>
      </c>
      <c r="I27" s="206" t="s">
        <v>57</v>
      </c>
      <c r="J27" s="181"/>
      <c r="K27" s="23"/>
      <c r="L27" s="72"/>
      <c r="M27" s="72"/>
      <c r="N27" s="72"/>
      <c r="O27" s="72"/>
      <c r="P27" s="72"/>
      <c r="Q27" s="72"/>
    </row>
    <row r="28" spans="1:17" s="3" customFormat="1" ht="14.5" x14ac:dyDescent="0.35">
      <c r="A28" s="180" t="s">
        <v>58</v>
      </c>
      <c r="B28" s="206" t="s">
        <v>56</v>
      </c>
      <c r="C28" s="181"/>
      <c r="D28" s="23"/>
      <c r="E28" s="23"/>
      <c r="F28" s="23"/>
      <c r="G28" s="72"/>
      <c r="H28" s="180" t="s">
        <v>58</v>
      </c>
      <c r="I28" s="206" t="s">
        <v>56</v>
      </c>
      <c r="J28" s="181"/>
      <c r="K28" s="23"/>
      <c r="L28" s="72"/>
      <c r="M28" s="72"/>
      <c r="N28" s="72"/>
      <c r="O28" s="72"/>
      <c r="P28" s="72"/>
      <c r="Q28" s="72"/>
    </row>
    <row r="29" spans="1:17" s="3" customFormat="1" ht="14.5" x14ac:dyDescent="0.35">
      <c r="A29" s="180" t="s">
        <v>59</v>
      </c>
      <c r="B29" s="206" t="s">
        <v>53</v>
      </c>
      <c r="C29" s="181"/>
      <c r="D29" s="23"/>
      <c r="E29" s="23"/>
      <c r="F29" s="23"/>
      <c r="G29" s="72"/>
      <c r="H29" s="180" t="s">
        <v>59</v>
      </c>
      <c r="I29" s="206"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Normal="100" workbookViewId="0">
      <selection activeCell="I4" sqref="I4:L6"/>
    </sheetView>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09"/>
      <c r="C2" s="262" t="s">
        <v>61</v>
      </c>
      <c r="D2" s="262"/>
      <c r="E2" s="262" t="s">
        <v>69</v>
      </c>
      <c r="F2" s="262"/>
      <c r="H2" s="225"/>
      <c r="I2" s="225" t="s">
        <v>61</v>
      </c>
      <c r="J2" s="225"/>
      <c r="K2" s="225" t="s">
        <v>69</v>
      </c>
      <c r="L2" s="225"/>
      <c r="M2" s="9"/>
      <c r="N2" s="9"/>
      <c r="O2" s="9"/>
      <c r="P2" s="9"/>
      <c r="Q2" s="9"/>
    </row>
    <row r="3" spans="1:17" s="164" customFormat="1" ht="20" x14ac:dyDescent="0.3">
      <c r="B3" s="204"/>
      <c r="C3" s="207" t="s">
        <v>70</v>
      </c>
      <c r="D3" s="207" t="s">
        <v>64</v>
      </c>
      <c r="E3" s="207" t="s">
        <v>65</v>
      </c>
      <c r="F3" s="207" t="s">
        <v>66</v>
      </c>
      <c r="H3" s="226"/>
      <c r="I3" s="225" t="s">
        <v>70</v>
      </c>
      <c r="J3" s="225" t="s">
        <v>64</v>
      </c>
      <c r="K3" s="225" t="s">
        <v>65</v>
      </c>
      <c r="L3" s="225" t="s">
        <v>66</v>
      </c>
      <c r="M3" s="9"/>
      <c r="N3" s="10"/>
      <c r="O3" s="10"/>
      <c r="P3" s="10"/>
      <c r="Q3" s="10"/>
    </row>
    <row r="4" spans="1:17" s="164" customFormat="1" x14ac:dyDescent="0.3">
      <c r="B4" s="227" t="s">
        <v>0</v>
      </c>
      <c r="C4" s="205">
        <v>0.10727056019070322</v>
      </c>
      <c r="D4" s="205">
        <v>0.15200016055471655</v>
      </c>
      <c r="E4" s="205">
        <v>0.70572662423003363</v>
      </c>
      <c r="F4" s="206">
        <v>-0.17252083164428611</v>
      </c>
      <c r="H4" s="226" t="s">
        <v>0</v>
      </c>
      <c r="I4" s="228">
        <v>0.14664788863929343</v>
      </c>
      <c r="J4" s="228">
        <v>0.19269674082217425</v>
      </c>
      <c r="K4" s="205">
        <v>0.76102941862739681</v>
      </c>
      <c r="L4" s="229">
        <v>-0.13569936926940396</v>
      </c>
      <c r="M4" s="9"/>
      <c r="N4" s="165"/>
      <c r="O4" s="165"/>
      <c r="P4" s="47"/>
      <c r="Q4" s="165"/>
    </row>
    <row r="5" spans="1:17" s="164" customFormat="1" x14ac:dyDescent="0.3">
      <c r="B5" s="227" t="s">
        <v>7</v>
      </c>
      <c r="C5" s="205">
        <v>0.12139348066121522</v>
      </c>
      <c r="D5" s="205">
        <v>0.15872921261250522</v>
      </c>
      <c r="E5" s="205">
        <v>0.76478348668915042</v>
      </c>
      <c r="F5" s="206">
        <v>-0.13328349629570213</v>
      </c>
      <c r="H5" s="226" t="s">
        <v>7</v>
      </c>
      <c r="I5" s="228">
        <v>0.16600759332919302</v>
      </c>
      <c r="J5" s="228">
        <v>0.19931454404835608</v>
      </c>
      <c r="K5" s="205">
        <v>0.83289252232851407</v>
      </c>
      <c r="L5" s="229">
        <v>-9.1171454755673231E-2</v>
      </c>
      <c r="M5" s="9"/>
      <c r="N5" s="166"/>
      <c r="O5" s="168"/>
      <c r="P5" s="168"/>
      <c r="Q5" s="168"/>
    </row>
    <row r="6" spans="1:17" s="164" customFormat="1" x14ac:dyDescent="0.3">
      <c r="B6" s="227" t="s">
        <v>8</v>
      </c>
      <c r="C6" s="205">
        <v>9.1215048481871605E-2</v>
      </c>
      <c r="D6" s="205">
        <v>0.14513365839812664</v>
      </c>
      <c r="E6" s="205">
        <v>0.6284899690990563</v>
      </c>
      <c r="F6" s="206">
        <v>-0.22813160532175547</v>
      </c>
      <c r="H6" s="226" t="s">
        <v>8</v>
      </c>
      <c r="I6" s="228">
        <v>0.12400650885379591</v>
      </c>
      <c r="J6" s="228">
        <v>0.18593055741108927</v>
      </c>
      <c r="K6" s="205">
        <v>0.66695066470230413</v>
      </c>
      <c r="L6" s="229">
        <v>-0.19979555625131473</v>
      </c>
      <c r="M6" s="9"/>
      <c r="N6" s="4"/>
      <c r="O6" s="4"/>
      <c r="P6" s="4"/>
      <c r="Q6" s="4"/>
    </row>
    <row r="7" spans="1:17" s="164" customFormat="1" x14ac:dyDescent="0.3">
      <c r="H7" s="9"/>
      <c r="I7" s="9"/>
      <c r="J7" s="9"/>
      <c r="K7" s="9"/>
      <c r="L7" s="9"/>
      <c r="M7" s="9"/>
      <c r="N7" s="4"/>
      <c r="O7" s="4"/>
      <c r="P7" s="4"/>
      <c r="Q7" s="4"/>
    </row>
    <row r="8" spans="1:17" s="164" customFormat="1" x14ac:dyDescent="0.3">
      <c r="H8" s="9"/>
      <c r="I8" s="9"/>
      <c r="J8" s="9"/>
      <c r="K8" s="9"/>
      <c r="L8" s="9"/>
      <c r="M8" s="9"/>
      <c r="N8" s="4"/>
      <c r="O8" s="4"/>
      <c r="P8" s="4"/>
      <c r="Q8" s="4"/>
    </row>
    <row r="9" spans="1:17" s="164" customFormat="1" x14ac:dyDescent="0.3">
      <c r="H9" s="9"/>
      <c r="I9" s="9"/>
      <c r="J9" s="9"/>
      <c r="K9" s="9"/>
      <c r="L9" s="9"/>
      <c r="M9" s="9"/>
      <c r="N9" s="170"/>
      <c r="O9" s="122"/>
      <c r="P9" s="10"/>
      <c r="Q9" s="10"/>
    </row>
    <row r="10" spans="1:17" s="164" customFormat="1" x14ac:dyDescent="0.3">
      <c r="H10" s="9"/>
      <c r="I10" s="9"/>
      <c r="J10" s="9"/>
      <c r="K10" s="9"/>
      <c r="L10" s="9"/>
      <c r="M10" s="9"/>
      <c r="N10" s="10"/>
      <c r="O10" s="10"/>
      <c r="P10" s="10"/>
      <c r="Q10" s="10"/>
    </row>
    <row r="11" spans="1:17" s="164" customFormat="1" x14ac:dyDescent="0.3">
      <c r="H11" s="9"/>
      <c r="I11" s="9"/>
      <c r="J11" s="9"/>
      <c r="K11" s="9"/>
      <c r="L11" s="9"/>
      <c r="M11" s="9"/>
      <c r="N11" s="160"/>
      <c r="O11" s="160"/>
      <c r="P11" s="160"/>
      <c r="Q11" s="160"/>
    </row>
    <row r="12" spans="1:17" s="164" customFormat="1" x14ac:dyDescent="0.3">
      <c r="H12" s="9"/>
      <c r="I12" s="9"/>
      <c r="J12" s="9"/>
      <c r="K12" s="9"/>
      <c r="L12" s="9"/>
      <c r="M12" s="9"/>
      <c r="N12" s="160"/>
      <c r="O12" s="160"/>
      <c r="P12" s="160"/>
      <c r="Q12" s="160"/>
    </row>
    <row r="13" spans="1:17" s="164" customFormat="1" x14ac:dyDescent="0.3">
      <c r="H13" s="9"/>
      <c r="I13" s="9"/>
      <c r="J13" s="9"/>
      <c r="K13" s="9"/>
      <c r="L13" s="9"/>
      <c r="M13" s="9"/>
      <c r="N13" s="160"/>
      <c r="O13" s="160"/>
      <c r="P13" s="160"/>
      <c r="Q13" s="160"/>
    </row>
    <row r="14" spans="1:17" s="164" customFormat="1" x14ac:dyDescent="0.3">
      <c r="H14" s="9"/>
      <c r="I14" s="9"/>
      <c r="J14" s="9"/>
      <c r="K14" s="9"/>
      <c r="L14" s="9"/>
      <c r="M14" s="9"/>
      <c r="N14" s="160"/>
      <c r="O14" s="160"/>
      <c r="P14" s="160"/>
      <c r="Q14" s="160"/>
    </row>
    <row r="15" spans="1:17" s="164" customFormat="1" x14ac:dyDescent="0.3">
      <c r="H15" s="9"/>
      <c r="I15" s="9"/>
      <c r="J15" s="9"/>
      <c r="K15" s="9"/>
      <c r="L15" s="9"/>
      <c r="M15" s="9"/>
      <c r="N15" s="160"/>
      <c r="O15" s="160"/>
      <c r="P15" s="160"/>
      <c r="Q15" s="160"/>
    </row>
    <row r="16" spans="1:17" s="164" customFormat="1" x14ac:dyDescent="0.3">
      <c r="H16" s="9"/>
      <c r="I16" s="9"/>
      <c r="J16" s="9"/>
      <c r="K16" s="9"/>
      <c r="L16" s="9"/>
      <c r="M16" s="9"/>
      <c r="N16" s="10"/>
      <c r="O16" s="10"/>
      <c r="P16" s="10"/>
      <c r="Q16" s="10"/>
    </row>
    <row r="17" spans="1:17" s="3" customFormat="1" ht="14.5" x14ac:dyDescent="0.35">
      <c r="A17" s="164"/>
      <c r="B17" s="164"/>
      <c r="C17" s="164"/>
      <c r="D17" s="164"/>
      <c r="E17" s="164"/>
      <c r="F17" s="164"/>
      <c r="G17" s="164"/>
      <c r="H17" s="9"/>
      <c r="I17" s="9"/>
      <c r="J17" s="9"/>
      <c r="K17" s="9"/>
      <c r="L17" s="9"/>
      <c r="M17" s="9"/>
      <c r="N17" s="72"/>
      <c r="O17" s="72"/>
      <c r="P17" s="72"/>
      <c r="Q17" s="72"/>
    </row>
    <row r="18" spans="1:17" s="3" customFormat="1" ht="14.5" x14ac:dyDescent="0.35">
      <c r="A18" s="164"/>
      <c r="B18" s="164"/>
      <c r="C18" s="164"/>
      <c r="D18" s="164"/>
      <c r="E18" s="164"/>
      <c r="F18" s="164"/>
      <c r="G18" s="164"/>
      <c r="H18" s="163"/>
      <c r="I18" s="51"/>
      <c r="J18" s="72"/>
      <c r="K18" s="72"/>
      <c r="L18" s="12"/>
      <c r="M18" s="161"/>
      <c r="N18" s="162"/>
      <c r="O18" s="51"/>
      <c r="P18" s="72"/>
      <c r="Q18" s="72"/>
    </row>
    <row r="19" spans="1:17" s="3" customFormat="1" ht="14.5" x14ac:dyDescent="0.35">
      <c r="A19" s="164"/>
      <c r="B19" s="164"/>
      <c r="C19" s="164"/>
      <c r="D19" s="164"/>
      <c r="E19" s="164"/>
      <c r="F19" s="164"/>
      <c r="G19" s="164"/>
      <c r="H19" s="16"/>
      <c r="I19" s="16"/>
      <c r="J19" s="72"/>
      <c r="K19" s="72"/>
      <c r="L19" s="6"/>
      <c r="M19" s="207"/>
      <c r="N19" s="207"/>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206" t="s">
        <v>49</v>
      </c>
      <c r="C24" s="181"/>
      <c r="D24" s="23"/>
      <c r="E24" s="23"/>
      <c r="F24" s="23"/>
      <c r="G24" s="72"/>
      <c r="H24" s="180" t="s">
        <v>48</v>
      </c>
      <c r="I24" s="206" t="s">
        <v>49</v>
      </c>
      <c r="J24" s="181"/>
      <c r="K24" s="23"/>
      <c r="L24" s="72"/>
      <c r="M24" s="72"/>
      <c r="N24" s="72"/>
      <c r="O24" s="72"/>
      <c r="P24" s="72"/>
      <c r="Q24" s="72"/>
    </row>
    <row r="25" spans="1:17" s="3" customFormat="1" ht="14.5" x14ac:dyDescent="0.35">
      <c r="A25" s="180" t="s">
        <v>51</v>
      </c>
      <c r="B25" s="206" t="s">
        <v>52</v>
      </c>
      <c r="C25" s="181"/>
      <c r="D25" s="23"/>
      <c r="E25" s="23"/>
      <c r="F25" s="23"/>
      <c r="G25" s="72"/>
      <c r="H25" s="180" t="s">
        <v>51</v>
      </c>
      <c r="I25" s="206" t="s">
        <v>52</v>
      </c>
      <c r="J25" s="181"/>
      <c r="K25" s="23"/>
      <c r="L25" s="72"/>
      <c r="M25" s="72"/>
      <c r="N25" s="72"/>
      <c r="O25" s="72"/>
      <c r="P25" s="72"/>
      <c r="Q25" s="72"/>
    </row>
    <row r="26" spans="1:17" s="3" customFormat="1" ht="14.5" x14ac:dyDescent="0.35">
      <c r="A26" s="180" t="s">
        <v>54</v>
      </c>
      <c r="B26" s="206" t="s">
        <v>55</v>
      </c>
      <c r="C26" s="181"/>
      <c r="D26" s="23"/>
      <c r="E26" s="23"/>
      <c r="F26" s="23"/>
      <c r="G26" s="72"/>
      <c r="H26" s="180" t="s">
        <v>54</v>
      </c>
      <c r="I26" s="206" t="s">
        <v>55</v>
      </c>
      <c r="J26" s="181"/>
      <c r="K26" s="23"/>
      <c r="L26" s="72"/>
      <c r="M26" s="72"/>
      <c r="N26" s="72"/>
      <c r="O26" s="72"/>
      <c r="P26" s="72"/>
      <c r="Q26" s="72"/>
    </row>
    <row r="27" spans="1:17" s="3" customFormat="1" ht="14.5" x14ac:dyDescent="0.35">
      <c r="A27" s="182">
        <v>0</v>
      </c>
      <c r="B27" s="206" t="s">
        <v>57</v>
      </c>
      <c r="C27" s="181"/>
      <c r="D27" s="23"/>
      <c r="E27" s="23"/>
      <c r="F27" s="23"/>
      <c r="G27" s="72"/>
      <c r="H27" s="182">
        <v>0</v>
      </c>
      <c r="I27" s="206" t="s">
        <v>57</v>
      </c>
      <c r="J27" s="181"/>
      <c r="K27" s="23"/>
      <c r="L27" s="72"/>
      <c r="M27" s="72"/>
      <c r="N27" s="72"/>
      <c r="O27" s="72"/>
      <c r="P27" s="72"/>
      <c r="Q27" s="72"/>
    </row>
    <row r="28" spans="1:17" s="3" customFormat="1" ht="14.5" x14ac:dyDescent="0.35">
      <c r="A28" s="180" t="s">
        <v>58</v>
      </c>
      <c r="B28" s="206" t="s">
        <v>56</v>
      </c>
      <c r="C28" s="181"/>
      <c r="D28" s="23"/>
      <c r="E28" s="23"/>
      <c r="F28" s="23"/>
      <c r="G28" s="72"/>
      <c r="H28" s="180" t="s">
        <v>58</v>
      </c>
      <c r="I28" s="206" t="s">
        <v>56</v>
      </c>
      <c r="J28" s="181"/>
      <c r="K28" s="23"/>
      <c r="L28" s="72"/>
      <c r="M28" s="72"/>
      <c r="N28" s="72"/>
      <c r="O28" s="72"/>
      <c r="P28" s="72"/>
      <c r="Q28" s="72"/>
    </row>
    <row r="29" spans="1:17" s="3" customFormat="1" ht="14.5" x14ac:dyDescent="0.35">
      <c r="A29" s="180" t="s">
        <v>59</v>
      </c>
      <c r="B29" s="206" t="s">
        <v>53</v>
      </c>
      <c r="C29" s="181"/>
      <c r="D29" s="23"/>
      <c r="E29" s="23"/>
      <c r="F29" s="23"/>
      <c r="G29" s="72"/>
      <c r="H29" s="180" t="s">
        <v>59</v>
      </c>
      <c r="I29" s="206"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70" zoomScaleNormal="100" zoomScalePageLayoutView="70" workbookViewId="0">
      <selection activeCell="H20" sqref="H20"/>
    </sheetView>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09"/>
      <c r="C2" s="262" t="s">
        <v>61</v>
      </c>
      <c r="D2" s="262"/>
      <c r="E2" s="262" t="s">
        <v>69</v>
      </c>
      <c r="F2" s="262"/>
      <c r="H2" s="225"/>
      <c r="I2" s="225" t="s">
        <v>61</v>
      </c>
      <c r="J2" s="225"/>
      <c r="K2" s="225" t="s">
        <v>69</v>
      </c>
      <c r="L2" s="225"/>
      <c r="M2" s="9"/>
      <c r="N2" s="9"/>
      <c r="O2" s="9"/>
      <c r="P2" s="9"/>
      <c r="Q2" s="9"/>
    </row>
    <row r="3" spans="1:17" s="164" customFormat="1" ht="20" x14ac:dyDescent="0.3">
      <c r="B3" s="204"/>
      <c r="C3" s="207" t="s">
        <v>70</v>
      </c>
      <c r="D3" s="207" t="s">
        <v>64</v>
      </c>
      <c r="E3" s="207" t="s">
        <v>65</v>
      </c>
      <c r="F3" s="207" t="s">
        <v>66</v>
      </c>
      <c r="H3" s="226"/>
      <c r="I3" s="225" t="s">
        <v>70</v>
      </c>
      <c r="J3" s="225" t="s">
        <v>64</v>
      </c>
      <c r="K3" s="225" t="s">
        <v>65</v>
      </c>
      <c r="L3" s="225" t="s">
        <v>66</v>
      </c>
      <c r="M3" s="9"/>
      <c r="N3" s="10"/>
      <c r="O3" s="10"/>
      <c r="P3" s="10"/>
      <c r="Q3" s="10"/>
    </row>
    <row r="4" spans="1:17" s="164" customFormat="1" x14ac:dyDescent="0.3">
      <c r="B4" s="227" t="s">
        <v>0</v>
      </c>
      <c r="C4" s="205">
        <v>0.10727056019070322</v>
      </c>
      <c r="D4" s="205">
        <v>0.22589297136580394</v>
      </c>
      <c r="E4" s="205">
        <v>0.4748733860204648</v>
      </c>
      <c r="F4" s="206">
        <v>-0.3560486065834052</v>
      </c>
      <c r="H4" s="226" t="s">
        <v>0</v>
      </c>
      <c r="I4" s="228">
        <v>0.14664788863929343</v>
      </c>
      <c r="J4" s="228">
        <v>0.18775136224282127</v>
      </c>
      <c r="K4" s="205">
        <v>0.78107496471653726</v>
      </c>
      <c r="L4" s="229">
        <v>-0.12291736149258914</v>
      </c>
      <c r="M4" s="9"/>
      <c r="N4" s="165"/>
      <c r="O4" s="165"/>
      <c r="P4" s="47"/>
      <c r="Q4" s="165"/>
    </row>
    <row r="5" spans="1:17" s="164" customFormat="1" x14ac:dyDescent="0.3">
      <c r="B5" s="227" t="s">
        <v>7</v>
      </c>
      <c r="C5" s="205">
        <v>0.12139348066121522</v>
      </c>
      <c r="D5" s="205">
        <v>0.23126813150214293</v>
      </c>
      <c r="E5" s="205">
        <v>0.52490362538381297</v>
      </c>
      <c r="F5" s="206">
        <v>-0.31155829569006843</v>
      </c>
      <c r="H5" s="226" t="s">
        <v>7</v>
      </c>
      <c r="I5" s="228">
        <v>0.16600759332919302</v>
      </c>
      <c r="J5" s="228">
        <v>0.19426852071622505</v>
      </c>
      <c r="K5" s="205">
        <v>0.85452647046036978</v>
      </c>
      <c r="L5" s="229">
        <v>-7.8442412042529552E-2</v>
      </c>
      <c r="M5" s="9"/>
      <c r="N5" s="166"/>
      <c r="O5" s="168"/>
      <c r="P5" s="168"/>
      <c r="Q5" s="168"/>
    </row>
    <row r="6" spans="1:17" s="164" customFormat="1" x14ac:dyDescent="0.3">
      <c r="B6" s="227" t="s">
        <v>8</v>
      </c>
      <c r="C6" s="205">
        <v>9.1215048481871605E-2</v>
      </c>
      <c r="D6" s="205">
        <v>0.22044586552979839</v>
      </c>
      <c r="E6" s="205">
        <v>0.41377527431804689</v>
      </c>
      <c r="F6" s="206">
        <v>-0.41465198630293365</v>
      </c>
      <c r="H6" s="226" t="s">
        <v>8</v>
      </c>
      <c r="I6" s="228">
        <v>0.12400650885379591</v>
      </c>
      <c r="J6" s="228">
        <v>0.18108850187345349</v>
      </c>
      <c r="K6" s="205">
        <v>0.68478400103200887</v>
      </c>
      <c r="L6" s="229">
        <v>-0.18709579315503166</v>
      </c>
      <c r="M6" s="9"/>
      <c r="N6" s="4"/>
      <c r="O6" s="4"/>
      <c r="P6" s="4"/>
      <c r="Q6" s="4"/>
    </row>
    <row r="7" spans="1:17" s="164" customFormat="1" x14ac:dyDescent="0.3">
      <c r="H7" s="9"/>
      <c r="I7" s="9"/>
      <c r="J7" s="9"/>
      <c r="K7" s="9"/>
      <c r="L7" s="9"/>
      <c r="M7" s="9"/>
      <c r="N7" s="4"/>
      <c r="O7" s="4"/>
      <c r="P7" s="4"/>
      <c r="Q7" s="4"/>
    </row>
    <row r="8" spans="1:17" s="164" customFormat="1" x14ac:dyDescent="0.3">
      <c r="H8" s="9"/>
      <c r="I8" s="9"/>
      <c r="J8" s="9"/>
      <c r="K8" s="9"/>
      <c r="L8" s="9"/>
      <c r="M8" s="9"/>
      <c r="N8" s="4"/>
      <c r="O8" s="4"/>
      <c r="P8" s="4"/>
      <c r="Q8" s="4"/>
    </row>
    <row r="9" spans="1:17" s="164" customFormat="1" x14ac:dyDescent="0.3">
      <c r="H9" s="9"/>
      <c r="I9" s="9"/>
      <c r="J9" s="9"/>
      <c r="K9" s="9"/>
      <c r="L9" s="9"/>
      <c r="M9" s="9"/>
      <c r="N9" s="170"/>
      <c r="O9" s="122"/>
      <c r="P9" s="10"/>
      <c r="Q9" s="10"/>
    </row>
    <row r="10" spans="1:17" s="164" customFormat="1" x14ac:dyDescent="0.3">
      <c r="H10" s="9"/>
      <c r="I10" s="9"/>
      <c r="J10" s="9"/>
      <c r="K10" s="9"/>
      <c r="L10" s="9"/>
      <c r="M10" s="9"/>
      <c r="N10" s="10"/>
      <c r="O10" s="10"/>
      <c r="P10" s="10"/>
      <c r="Q10" s="10"/>
    </row>
    <row r="11" spans="1:17" s="164" customFormat="1" x14ac:dyDescent="0.3">
      <c r="H11" s="9"/>
      <c r="I11" s="9"/>
      <c r="J11" s="9"/>
      <c r="K11" s="9"/>
      <c r="L11" s="9"/>
      <c r="M11" s="9"/>
      <c r="N11" s="160"/>
      <c r="O11" s="160"/>
      <c r="P11" s="160"/>
      <c r="Q11" s="160"/>
    </row>
    <row r="12" spans="1:17" s="164" customFormat="1" x14ac:dyDescent="0.3">
      <c r="H12" s="9"/>
      <c r="I12" s="9"/>
      <c r="J12" s="9"/>
      <c r="K12" s="9"/>
      <c r="L12" s="9"/>
      <c r="M12" s="9"/>
      <c r="N12" s="160"/>
      <c r="O12" s="160"/>
      <c r="P12" s="160"/>
      <c r="Q12" s="160"/>
    </row>
    <row r="13" spans="1:17" s="164" customFormat="1" x14ac:dyDescent="0.3">
      <c r="H13" s="9"/>
      <c r="I13" s="9"/>
      <c r="J13" s="9"/>
      <c r="K13" s="9"/>
      <c r="L13" s="9"/>
      <c r="M13" s="9"/>
      <c r="N13" s="160"/>
      <c r="O13" s="160"/>
      <c r="P13" s="160"/>
      <c r="Q13" s="160"/>
    </row>
    <row r="14" spans="1:17" s="164" customFormat="1" x14ac:dyDescent="0.3">
      <c r="H14" s="9"/>
      <c r="I14" s="9"/>
      <c r="J14" s="9"/>
      <c r="K14" s="9"/>
      <c r="L14" s="9"/>
      <c r="M14" s="9"/>
      <c r="N14" s="160"/>
      <c r="O14" s="160"/>
      <c r="P14" s="160"/>
      <c r="Q14" s="160"/>
    </row>
    <row r="15" spans="1:17" s="164" customFormat="1" x14ac:dyDescent="0.3">
      <c r="H15" s="9"/>
      <c r="I15" s="9"/>
      <c r="J15" s="9"/>
      <c r="K15" s="9"/>
      <c r="L15" s="9"/>
      <c r="M15" s="9"/>
      <c r="N15" s="160"/>
      <c r="O15" s="160"/>
      <c r="P15" s="160"/>
      <c r="Q15" s="160"/>
    </row>
    <row r="16" spans="1:17" s="164" customFormat="1" x14ac:dyDescent="0.3">
      <c r="H16" s="9"/>
      <c r="I16" s="9"/>
      <c r="J16" s="9"/>
      <c r="K16" s="9"/>
      <c r="L16" s="9"/>
      <c r="M16" s="9"/>
      <c r="N16" s="10"/>
      <c r="O16" s="10"/>
      <c r="P16" s="10"/>
      <c r="Q16" s="10"/>
    </row>
    <row r="17" spans="1:17" s="3" customFormat="1" ht="14.5" x14ac:dyDescent="0.35">
      <c r="A17" s="164"/>
      <c r="B17" s="164"/>
      <c r="C17" s="164"/>
      <c r="D17" s="164"/>
      <c r="E17" s="164"/>
      <c r="F17" s="164"/>
      <c r="G17" s="164"/>
      <c r="H17" s="9"/>
      <c r="I17" s="9"/>
      <c r="J17" s="9"/>
      <c r="K17" s="9"/>
      <c r="L17" s="9"/>
      <c r="M17" s="9"/>
      <c r="N17" s="72"/>
      <c r="O17" s="72"/>
      <c r="P17" s="72"/>
      <c r="Q17" s="72"/>
    </row>
    <row r="18" spans="1:17" s="3" customFormat="1" ht="14.5" x14ac:dyDescent="0.35">
      <c r="A18" s="164"/>
      <c r="B18" s="164"/>
      <c r="C18" s="164"/>
      <c r="D18" s="164"/>
      <c r="E18" s="164"/>
      <c r="F18" s="164"/>
      <c r="G18" s="164"/>
      <c r="H18" s="163"/>
      <c r="I18" s="51"/>
      <c r="J18" s="72"/>
      <c r="K18" s="72"/>
      <c r="L18" s="12"/>
      <c r="M18" s="161"/>
      <c r="N18" s="162"/>
      <c r="O18" s="51"/>
      <c r="P18" s="72"/>
      <c r="Q18" s="72"/>
    </row>
    <row r="19" spans="1:17" s="3" customFormat="1" ht="14.5" x14ac:dyDescent="0.35">
      <c r="A19" s="164"/>
      <c r="B19" s="164"/>
      <c r="C19" s="164"/>
      <c r="D19" s="164"/>
      <c r="E19" s="164"/>
      <c r="F19" s="164"/>
      <c r="G19" s="164"/>
      <c r="H19" s="16"/>
      <c r="I19" s="16"/>
      <c r="J19" s="72"/>
      <c r="K19" s="72"/>
      <c r="L19" s="6"/>
      <c r="M19" s="207"/>
      <c r="N19" s="207"/>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206" t="s">
        <v>49</v>
      </c>
      <c r="C24" s="181"/>
      <c r="D24" s="23"/>
      <c r="E24" s="23"/>
      <c r="F24" s="23"/>
      <c r="G24" s="72"/>
      <c r="H24" s="180" t="s">
        <v>48</v>
      </c>
      <c r="I24" s="206" t="s">
        <v>49</v>
      </c>
      <c r="J24" s="181"/>
      <c r="K24" s="23"/>
      <c r="L24" s="72"/>
      <c r="M24" s="72"/>
      <c r="N24" s="72"/>
      <c r="O24" s="72"/>
      <c r="P24" s="72"/>
      <c r="Q24" s="72"/>
    </row>
    <row r="25" spans="1:17" s="3" customFormat="1" ht="14.5" x14ac:dyDescent="0.35">
      <c r="A25" s="180" t="s">
        <v>51</v>
      </c>
      <c r="B25" s="206" t="s">
        <v>52</v>
      </c>
      <c r="C25" s="181"/>
      <c r="D25" s="23"/>
      <c r="E25" s="23"/>
      <c r="F25" s="23"/>
      <c r="G25" s="72"/>
      <c r="H25" s="180" t="s">
        <v>51</v>
      </c>
      <c r="I25" s="206" t="s">
        <v>52</v>
      </c>
      <c r="J25" s="181"/>
      <c r="K25" s="23"/>
      <c r="L25" s="72"/>
      <c r="M25" s="72"/>
      <c r="N25" s="72"/>
      <c r="O25" s="72"/>
      <c r="P25" s="72"/>
      <c r="Q25" s="72"/>
    </row>
    <row r="26" spans="1:17" s="3" customFormat="1" ht="14.5" x14ac:dyDescent="0.35">
      <c r="A26" s="180" t="s">
        <v>54</v>
      </c>
      <c r="B26" s="206" t="s">
        <v>55</v>
      </c>
      <c r="C26" s="181"/>
      <c r="D26" s="23"/>
      <c r="E26" s="23"/>
      <c r="F26" s="23"/>
      <c r="G26" s="72"/>
      <c r="H26" s="180" t="s">
        <v>54</v>
      </c>
      <c r="I26" s="206" t="s">
        <v>55</v>
      </c>
      <c r="J26" s="181"/>
      <c r="K26" s="23"/>
      <c r="L26" s="72"/>
      <c r="M26" s="72"/>
      <c r="N26" s="72"/>
      <c r="O26" s="72"/>
      <c r="P26" s="72"/>
      <c r="Q26" s="72"/>
    </row>
    <row r="27" spans="1:17" s="3" customFormat="1" ht="14.5" x14ac:dyDescent="0.35">
      <c r="A27" s="182">
        <v>0</v>
      </c>
      <c r="B27" s="206" t="s">
        <v>57</v>
      </c>
      <c r="C27" s="181"/>
      <c r="D27" s="23"/>
      <c r="E27" s="23"/>
      <c r="F27" s="23"/>
      <c r="G27" s="72"/>
      <c r="H27" s="182">
        <v>0</v>
      </c>
      <c r="I27" s="206" t="s">
        <v>57</v>
      </c>
      <c r="J27" s="181"/>
      <c r="K27" s="23"/>
      <c r="L27" s="72"/>
      <c r="M27" s="72"/>
      <c r="N27" s="72"/>
      <c r="O27" s="72"/>
      <c r="P27" s="72"/>
      <c r="Q27" s="72"/>
    </row>
    <row r="28" spans="1:17" s="3" customFormat="1" ht="14.5" x14ac:dyDescent="0.35">
      <c r="A28" s="180" t="s">
        <v>58</v>
      </c>
      <c r="B28" s="206" t="s">
        <v>56</v>
      </c>
      <c r="C28" s="181"/>
      <c r="D28" s="23"/>
      <c r="E28" s="23"/>
      <c r="F28" s="23"/>
      <c r="G28" s="72"/>
      <c r="H28" s="180" t="s">
        <v>58</v>
      </c>
      <c r="I28" s="206" t="s">
        <v>56</v>
      </c>
      <c r="J28" s="181"/>
      <c r="K28" s="23"/>
      <c r="L28" s="72"/>
      <c r="M28" s="72"/>
      <c r="N28" s="72"/>
      <c r="O28" s="72"/>
      <c r="P28" s="72"/>
      <c r="Q28" s="72"/>
    </row>
    <row r="29" spans="1:17" s="3" customFormat="1" ht="14.5" x14ac:dyDescent="0.35">
      <c r="A29" s="180" t="s">
        <v>59</v>
      </c>
      <c r="B29" s="206" t="s">
        <v>53</v>
      </c>
      <c r="C29" s="181"/>
      <c r="D29" s="23"/>
      <c r="E29" s="23"/>
      <c r="F29" s="23"/>
      <c r="G29" s="72"/>
      <c r="H29" s="180" t="s">
        <v>59</v>
      </c>
      <c r="I29" s="206"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80" zoomScaleNormal="100" zoomScalePageLayoutView="8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117"/>
      <c r="C2" s="261" t="s">
        <v>61</v>
      </c>
      <c r="D2" s="261"/>
      <c r="E2" s="261" t="s">
        <v>69</v>
      </c>
      <c r="F2" s="261"/>
      <c r="H2" s="9"/>
      <c r="I2" s="9" t="s">
        <v>61</v>
      </c>
      <c r="J2" s="9"/>
      <c r="K2" s="9" t="s">
        <v>69</v>
      </c>
      <c r="L2" s="9"/>
      <c r="M2" s="9"/>
      <c r="N2" s="9"/>
      <c r="O2" s="9"/>
      <c r="P2" s="9"/>
      <c r="Q2" s="9"/>
    </row>
    <row r="3" spans="1:17" s="164" customFormat="1" ht="20" x14ac:dyDescent="0.3">
      <c r="B3" s="118"/>
      <c r="C3" s="13" t="s">
        <v>70</v>
      </c>
      <c r="D3" s="13" t="s">
        <v>64</v>
      </c>
      <c r="E3" s="13" t="s">
        <v>65</v>
      </c>
      <c r="F3" s="13" t="s">
        <v>66</v>
      </c>
      <c r="H3" s="9"/>
      <c r="I3" s="9" t="s">
        <v>70</v>
      </c>
      <c r="J3" s="9" t="s">
        <v>64</v>
      </c>
      <c r="K3" s="9" t="s">
        <v>65</v>
      </c>
      <c r="L3" s="9" t="s">
        <v>66</v>
      </c>
      <c r="M3" s="9"/>
      <c r="N3" s="10"/>
      <c r="O3" s="10"/>
      <c r="P3" s="10"/>
      <c r="Q3" s="10"/>
    </row>
    <row r="4" spans="1:17" s="164" customFormat="1" x14ac:dyDescent="0.3">
      <c r="B4" s="119" t="s">
        <v>0</v>
      </c>
      <c r="C4" s="205">
        <v>9.9907982916073473E-2</v>
      </c>
      <c r="D4" s="205">
        <v>0.14139481776023877</v>
      </c>
      <c r="E4" s="205">
        <v>0.70658871731413841</v>
      </c>
      <c r="F4" s="206">
        <v>-0.17192852601746833</v>
      </c>
      <c r="H4" s="9" t="s">
        <v>0</v>
      </c>
      <c r="I4" s="9">
        <v>0.13828153205597912</v>
      </c>
      <c r="J4" s="9">
        <v>0.18118905385277215</v>
      </c>
      <c r="K4" s="9">
        <v>0.76318921654252814</v>
      </c>
      <c r="L4" s="9">
        <v>-0.13430820767032525</v>
      </c>
      <c r="M4" s="9"/>
      <c r="N4" s="165"/>
      <c r="O4" s="165"/>
      <c r="P4" s="47"/>
      <c r="Q4" s="165"/>
    </row>
    <row r="5" spans="1:17" s="164" customFormat="1" x14ac:dyDescent="0.3">
      <c r="B5" s="119" t="s">
        <v>7</v>
      </c>
      <c r="C5" s="205">
        <v>0.11065158400627717</v>
      </c>
      <c r="D5" s="205">
        <v>0.15048063610111159</v>
      </c>
      <c r="E5" s="205">
        <v>0.73532108099229254</v>
      </c>
      <c r="F5" s="206">
        <v>-0.15252446472693038</v>
      </c>
      <c r="H5" s="9" t="s">
        <v>7</v>
      </c>
      <c r="I5" s="9">
        <v>0.15514025515946275</v>
      </c>
      <c r="J5" s="9">
        <v>0.18735853485826678</v>
      </c>
      <c r="K5" s="9">
        <v>0.82803943400189084</v>
      </c>
      <c r="L5" s="9">
        <v>-9.4068302247538593E-2</v>
      </c>
      <c r="M5" s="9"/>
      <c r="N5" s="166"/>
      <c r="O5" s="168"/>
      <c r="P5" s="168"/>
      <c r="Q5" s="168"/>
    </row>
    <row r="6" spans="1:17" s="164" customFormat="1" x14ac:dyDescent="0.3">
      <c r="B6" s="119" t="s">
        <v>8</v>
      </c>
      <c r="C6" s="205">
        <v>8.7742031024397468E-2</v>
      </c>
      <c r="D6" s="205">
        <v>0.13207394030395878</v>
      </c>
      <c r="E6" s="205">
        <v>0.66434022353285915</v>
      </c>
      <c r="F6" s="206">
        <v>-0.20167738045448624</v>
      </c>
      <c r="H6" s="9" t="s">
        <v>8</v>
      </c>
      <c r="I6" s="9">
        <v>0.11862516738432552</v>
      </c>
      <c r="J6" s="9">
        <v>0.17487970527607399</v>
      </c>
      <c r="K6" s="9">
        <v>0.67832437844664595</v>
      </c>
      <c r="L6" s="9">
        <v>-0.19166474948726964</v>
      </c>
      <c r="M6" s="9"/>
      <c r="N6" s="4"/>
      <c r="O6" s="4"/>
      <c r="P6" s="4"/>
      <c r="Q6" s="4"/>
    </row>
    <row r="7" spans="1:17" s="164" customFormat="1" x14ac:dyDescent="0.3">
      <c r="H7" s="9"/>
      <c r="I7" s="9"/>
      <c r="J7" s="9"/>
      <c r="K7" s="9"/>
      <c r="L7" s="9"/>
      <c r="M7" s="9"/>
      <c r="N7" s="4"/>
      <c r="O7" s="4"/>
      <c r="P7" s="4"/>
      <c r="Q7" s="4"/>
    </row>
    <row r="8" spans="1:17" s="164" customFormat="1" x14ac:dyDescent="0.3">
      <c r="H8" s="9"/>
      <c r="I8" s="9"/>
      <c r="J8" s="9"/>
      <c r="K8" s="9"/>
      <c r="L8" s="9"/>
      <c r="M8" s="9"/>
      <c r="N8" s="4"/>
      <c r="O8" s="4"/>
      <c r="P8" s="4"/>
      <c r="Q8" s="4"/>
    </row>
    <row r="9" spans="1:17" s="164" customFormat="1" x14ac:dyDescent="0.3">
      <c r="H9" s="9"/>
      <c r="I9" s="9"/>
      <c r="J9" s="9"/>
      <c r="K9" s="9"/>
      <c r="L9" s="9"/>
      <c r="M9" s="9"/>
      <c r="N9" s="170"/>
      <c r="O9" s="122"/>
      <c r="P9" s="10"/>
      <c r="Q9" s="10"/>
    </row>
    <row r="10" spans="1:17" s="164" customFormat="1" x14ac:dyDescent="0.3">
      <c r="H10" s="9"/>
      <c r="I10" s="9"/>
      <c r="J10" s="9"/>
      <c r="K10" s="9"/>
      <c r="L10" s="9"/>
      <c r="M10" s="9"/>
      <c r="N10" s="10"/>
      <c r="O10" s="10"/>
      <c r="P10" s="10"/>
      <c r="Q10" s="10"/>
    </row>
    <row r="11" spans="1:17" s="164" customFormat="1" x14ac:dyDescent="0.3">
      <c r="H11" s="9"/>
      <c r="I11" s="9"/>
      <c r="J11" s="9"/>
      <c r="K11" s="9"/>
      <c r="L11" s="9"/>
      <c r="M11" s="9"/>
      <c r="N11" s="160"/>
      <c r="O11" s="160"/>
      <c r="P11" s="160"/>
      <c r="Q11" s="160"/>
    </row>
    <row r="12" spans="1:17" s="164" customFormat="1" x14ac:dyDescent="0.3">
      <c r="H12" s="9"/>
      <c r="I12" s="9"/>
      <c r="J12" s="9"/>
      <c r="K12" s="9"/>
      <c r="L12" s="9"/>
      <c r="M12" s="9"/>
      <c r="N12" s="160"/>
      <c r="O12" s="160"/>
      <c r="P12" s="160"/>
      <c r="Q12" s="160"/>
    </row>
    <row r="13" spans="1:17" s="164" customFormat="1" x14ac:dyDescent="0.3">
      <c r="H13" s="9"/>
      <c r="I13" s="9"/>
      <c r="J13" s="9"/>
      <c r="K13" s="9"/>
      <c r="L13" s="9"/>
      <c r="M13" s="9"/>
      <c r="N13" s="160"/>
      <c r="O13" s="160"/>
      <c r="P13" s="160"/>
      <c r="Q13" s="160"/>
    </row>
    <row r="14" spans="1:17" s="164" customFormat="1" x14ac:dyDescent="0.3">
      <c r="H14" s="9"/>
      <c r="I14" s="9"/>
      <c r="J14" s="9"/>
      <c r="K14" s="9"/>
      <c r="L14" s="9"/>
      <c r="M14" s="9"/>
      <c r="N14" s="160"/>
      <c r="O14" s="160"/>
      <c r="P14" s="160"/>
      <c r="Q14" s="160"/>
    </row>
    <row r="15" spans="1:17" s="164" customFormat="1" x14ac:dyDescent="0.3">
      <c r="H15" s="9"/>
      <c r="I15" s="9"/>
      <c r="J15" s="9"/>
      <c r="K15" s="9"/>
      <c r="L15" s="9"/>
      <c r="M15" s="9"/>
      <c r="N15" s="160"/>
      <c r="O15" s="160"/>
      <c r="P15" s="160"/>
      <c r="Q15" s="160"/>
    </row>
    <row r="16" spans="1:17" s="164" customFormat="1" x14ac:dyDescent="0.3">
      <c r="H16" s="9"/>
      <c r="I16" s="9"/>
      <c r="J16" s="9"/>
      <c r="K16" s="9"/>
      <c r="L16" s="9"/>
      <c r="M16" s="9"/>
      <c r="N16" s="10"/>
      <c r="O16" s="10"/>
      <c r="P16" s="10"/>
      <c r="Q16" s="10"/>
    </row>
    <row r="17" spans="1:17" s="3" customFormat="1" ht="14.5" x14ac:dyDescent="0.35">
      <c r="A17" s="164"/>
      <c r="B17" s="164"/>
      <c r="C17" s="164"/>
      <c r="D17" s="164"/>
      <c r="E17" s="164"/>
      <c r="F17" s="164"/>
      <c r="G17" s="164"/>
      <c r="H17" s="9"/>
      <c r="I17" s="9"/>
      <c r="J17" s="9"/>
      <c r="K17" s="9"/>
      <c r="L17" s="9"/>
      <c r="M17" s="9"/>
      <c r="N17" s="72"/>
      <c r="O17" s="72"/>
      <c r="P17" s="72"/>
      <c r="Q17" s="72"/>
    </row>
    <row r="18" spans="1:17" s="3" customFormat="1" ht="14.5" x14ac:dyDescent="0.35">
      <c r="A18" s="164"/>
      <c r="B18" s="164"/>
      <c r="C18" s="164"/>
      <c r="D18" s="164"/>
      <c r="E18" s="164"/>
      <c r="F18" s="164"/>
      <c r="G18" s="164"/>
      <c r="H18" s="163"/>
      <c r="I18" s="51"/>
      <c r="J18" s="72"/>
      <c r="K18" s="72"/>
      <c r="L18" s="12"/>
      <c r="M18" s="161"/>
      <c r="N18" s="162"/>
      <c r="O18" s="51"/>
      <c r="P18" s="72"/>
      <c r="Q18" s="72"/>
    </row>
    <row r="19" spans="1:17" s="3" customFormat="1" ht="14.5" x14ac:dyDescent="0.35">
      <c r="A19" s="164"/>
      <c r="B19" s="164"/>
      <c r="C19" s="164"/>
      <c r="D19" s="164"/>
      <c r="E19" s="164"/>
      <c r="F19" s="164"/>
      <c r="G19" s="164"/>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F30:G30"/>
    <mergeCell ref="M30:N30"/>
    <mergeCell ref="C2:D2"/>
    <mergeCell ref="E2:F2"/>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A31"/>
  <sheetViews>
    <sheetView showGridLines="0" view="pageLayout" zoomScale="95" zoomScaleNormal="100" zoomScalePageLayoutView="95" workbookViewId="0">
      <selection activeCell="Q4" sqref="Q4:W6"/>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7" max="17" width="9.81640625" bestFit="1"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217"/>
      <c r="C2" s="73" t="s">
        <v>33</v>
      </c>
      <c r="D2" s="73"/>
      <c r="E2" s="73"/>
      <c r="F2" s="73"/>
      <c r="G2" s="73"/>
      <c r="H2" s="73"/>
      <c r="I2" s="73"/>
      <c r="J2" s="218"/>
      <c r="P2" s="219"/>
      <c r="Q2" s="73" t="s">
        <v>33</v>
      </c>
      <c r="R2" s="219"/>
      <c r="S2" s="219"/>
      <c r="T2" s="219"/>
      <c r="U2" s="219"/>
      <c r="V2" s="219"/>
      <c r="W2" s="219"/>
    </row>
    <row r="3" spans="2:27" ht="20" x14ac:dyDescent="0.35">
      <c r="B3" s="220" t="s">
        <v>34</v>
      </c>
      <c r="C3" s="73" t="s">
        <v>16</v>
      </c>
      <c r="D3" s="73" t="s">
        <v>27</v>
      </c>
      <c r="E3" s="73" t="s">
        <v>28</v>
      </c>
      <c r="F3" s="73" t="s">
        <v>35</v>
      </c>
      <c r="G3" s="73" t="s">
        <v>36</v>
      </c>
      <c r="H3" s="73" t="s">
        <v>37</v>
      </c>
      <c r="I3" s="73" t="s">
        <v>38</v>
      </c>
      <c r="J3" s="218"/>
      <c r="P3" s="221" t="s">
        <v>34</v>
      </c>
      <c r="Q3" s="219" t="s">
        <v>98</v>
      </c>
      <c r="R3" s="219" t="s">
        <v>27</v>
      </c>
      <c r="S3" s="219" t="s">
        <v>28</v>
      </c>
      <c r="T3" s="219" t="s">
        <v>35</v>
      </c>
      <c r="U3" s="219" t="s">
        <v>36</v>
      </c>
      <c r="V3" s="219" t="s">
        <v>37</v>
      </c>
      <c r="W3" s="219" t="s">
        <v>38</v>
      </c>
    </row>
    <row r="4" spans="2:27" x14ac:dyDescent="0.35">
      <c r="B4" s="220" t="s">
        <v>0</v>
      </c>
      <c r="C4" s="73">
        <v>-0.17252083164428611</v>
      </c>
      <c r="D4" s="73">
        <v>-0.39612987634865948</v>
      </c>
      <c r="E4" s="73">
        <v>-0.11698975687886748</v>
      </c>
      <c r="F4" s="73">
        <v>-0.15582821135141325</v>
      </c>
      <c r="G4" s="73">
        <v>0.32346785891625318</v>
      </c>
      <c r="H4" s="73">
        <v>0.24914781261577768</v>
      </c>
      <c r="I4" s="73">
        <v>-0.15069383590904836</v>
      </c>
      <c r="J4" s="218"/>
      <c r="P4" s="221" t="s">
        <v>0</v>
      </c>
      <c r="Q4" s="219">
        <v>-0.13569936926940396</v>
      </c>
      <c r="R4" s="219">
        <v>-0.38959975857421825</v>
      </c>
      <c r="S4" s="219">
        <v>-0.10269768355499087</v>
      </c>
      <c r="T4" s="219">
        <v>-6.7210652253928638E-2</v>
      </c>
      <c r="U4" s="219">
        <v>0.25569294453388314</v>
      </c>
      <c r="V4" s="219">
        <v>0.24673833849782811</v>
      </c>
      <c r="W4" s="219">
        <v>-0.11819533386662137</v>
      </c>
    </row>
    <row r="5" spans="2:27" x14ac:dyDescent="0.35">
      <c r="B5" s="220" t="s">
        <v>39</v>
      </c>
      <c r="C5" s="73">
        <v>-0.13328349629570213</v>
      </c>
      <c r="D5" s="73">
        <v>-0.3550445268733512</v>
      </c>
      <c r="E5" s="73">
        <v>-0.13306981360093328</v>
      </c>
      <c r="F5" s="73">
        <v>-0.15762284165864504</v>
      </c>
      <c r="G5" s="73">
        <v>0.32346785891625318</v>
      </c>
      <c r="H5" s="73">
        <v>0.27850413942944041</v>
      </c>
      <c r="I5" s="73">
        <v>-0.12844078875767098</v>
      </c>
      <c r="J5" s="218"/>
      <c r="P5" s="221" t="s">
        <v>39</v>
      </c>
      <c r="Q5" s="219">
        <v>-9.1171454755673231E-2</v>
      </c>
      <c r="R5" s="219">
        <v>-0.35476863437364303</v>
      </c>
      <c r="S5" s="219">
        <v>-0.11915186125583477</v>
      </c>
      <c r="T5" s="219">
        <v>-3.8088381868641157E-2</v>
      </c>
      <c r="U5" s="219">
        <v>0.25569294453388314</v>
      </c>
      <c r="V5" s="219">
        <v>0.2390967665800493</v>
      </c>
      <c r="W5" s="219">
        <v>-9.0501811400263546E-2</v>
      </c>
    </row>
    <row r="6" spans="2:27" x14ac:dyDescent="0.35">
      <c r="B6" s="220" t="s">
        <v>40</v>
      </c>
      <c r="C6" s="73">
        <v>-0.22813160532175547</v>
      </c>
      <c r="D6" s="73">
        <v>-0.43968528376467331</v>
      </c>
      <c r="E6" s="73">
        <v>-8.0904136434028717E-2</v>
      </c>
      <c r="F6" s="73">
        <v>-0.16202045337628118</v>
      </c>
      <c r="G6" s="73">
        <v>0.32346785891625318</v>
      </c>
      <c r="H6" s="73">
        <v>0.19565008489932101</v>
      </c>
      <c r="I6" s="73">
        <v>-0.1805476447046914</v>
      </c>
      <c r="J6" s="218"/>
      <c r="P6" s="221" t="s">
        <v>40</v>
      </c>
      <c r="Q6" s="219">
        <v>-0.19979555625131473</v>
      </c>
      <c r="R6" s="219">
        <v>-0.42579446350517869</v>
      </c>
      <c r="S6" s="219">
        <v>-7.3889320656020607E-2</v>
      </c>
      <c r="T6" s="219">
        <v>-5.2302569100972113E-2</v>
      </c>
      <c r="U6" s="219">
        <v>0.25569294453388314</v>
      </c>
      <c r="V6" s="219">
        <v>0.25271068423099352</v>
      </c>
      <c r="W6" s="219">
        <v>-0.14535516193798892</v>
      </c>
    </row>
    <row r="7" spans="2:27" x14ac:dyDescent="0.35">
      <c r="B7" s="73"/>
      <c r="C7" s="73"/>
      <c r="D7" s="73"/>
      <c r="E7" s="73"/>
      <c r="F7" s="73" t="s">
        <v>41</v>
      </c>
      <c r="G7" s="73"/>
      <c r="H7" s="73"/>
      <c r="I7" s="73" t="s">
        <v>41</v>
      </c>
      <c r="J7" s="218"/>
      <c r="P7" s="219"/>
      <c r="Q7" s="219"/>
      <c r="R7" s="219"/>
      <c r="S7" s="219"/>
      <c r="T7" s="219" t="s">
        <v>41</v>
      </c>
      <c r="U7" s="219"/>
      <c r="V7" s="219"/>
      <c r="W7" s="219" t="s">
        <v>41</v>
      </c>
    </row>
    <row r="20" spans="1:23" x14ac:dyDescent="0.35">
      <c r="A20" s="6" t="s">
        <v>42</v>
      </c>
      <c r="O20" s="6" t="s">
        <v>42</v>
      </c>
    </row>
    <row r="22" spans="1:23" x14ac:dyDescent="0.35">
      <c r="A22" s="76" t="s">
        <v>43</v>
      </c>
      <c r="B22" s="77"/>
      <c r="C22" s="77"/>
      <c r="D22" s="78"/>
      <c r="E22" s="79"/>
      <c r="F22" s="76" t="s">
        <v>44</v>
      </c>
      <c r="G22" s="77"/>
      <c r="H22" s="77"/>
      <c r="I22" s="78"/>
      <c r="O22" s="76" t="s">
        <v>43</v>
      </c>
      <c r="P22" s="77"/>
      <c r="Q22" s="77"/>
      <c r="R22" s="78"/>
      <c r="S22" s="79"/>
      <c r="T22" s="76" t="s">
        <v>44</v>
      </c>
      <c r="U22" s="77"/>
      <c r="V22" s="77"/>
      <c r="W22" s="78"/>
    </row>
    <row r="23" spans="1:23" x14ac:dyDescent="0.35">
      <c r="A23" s="80" t="s">
        <v>45</v>
      </c>
      <c r="B23" s="79"/>
      <c r="C23" s="79"/>
      <c r="D23" s="81"/>
      <c r="E23" s="79"/>
      <c r="F23" s="80" t="s">
        <v>46</v>
      </c>
      <c r="G23" s="79"/>
      <c r="H23" s="79"/>
      <c r="I23" s="81"/>
      <c r="O23" s="80" t="s">
        <v>45</v>
      </c>
      <c r="P23" s="79"/>
      <c r="Q23" s="79"/>
      <c r="R23" s="81"/>
      <c r="S23" s="79"/>
      <c r="T23" s="80" t="s">
        <v>46</v>
      </c>
      <c r="U23" s="79"/>
      <c r="V23" s="79"/>
      <c r="W23" s="81"/>
    </row>
    <row r="24" spans="1:23" x14ac:dyDescent="0.35">
      <c r="A24" s="82" t="s">
        <v>47</v>
      </c>
      <c r="B24" s="79"/>
      <c r="C24" s="79"/>
      <c r="D24" s="81"/>
      <c r="E24" s="79"/>
      <c r="F24" s="82" t="s">
        <v>47</v>
      </c>
      <c r="G24" s="79"/>
      <c r="H24" s="79"/>
      <c r="I24" s="81"/>
      <c r="O24" s="82" t="s">
        <v>47</v>
      </c>
      <c r="P24" s="79"/>
      <c r="Q24" s="79"/>
      <c r="R24" s="81"/>
      <c r="S24" s="79"/>
      <c r="T24" s="82" t="s">
        <v>47</v>
      </c>
      <c r="U24" s="79"/>
      <c r="V24" s="79"/>
      <c r="W24" s="81"/>
    </row>
    <row r="25" spans="1:23" x14ac:dyDescent="0.35">
      <c r="A25" s="83" t="s">
        <v>48</v>
      </c>
      <c r="B25" s="71" t="s">
        <v>49</v>
      </c>
      <c r="C25" s="71"/>
      <c r="D25" s="84"/>
      <c r="E25" s="41"/>
      <c r="F25" s="83" t="s">
        <v>48</v>
      </c>
      <c r="G25" s="71" t="s">
        <v>50</v>
      </c>
      <c r="H25" s="71"/>
      <c r="I25" s="84"/>
      <c r="O25" s="83" t="s">
        <v>48</v>
      </c>
      <c r="P25" s="71" t="s">
        <v>49</v>
      </c>
      <c r="Q25" s="71"/>
      <c r="R25" s="84"/>
      <c r="S25" s="41"/>
      <c r="T25" s="83" t="s">
        <v>48</v>
      </c>
      <c r="U25" s="71" t="s">
        <v>50</v>
      </c>
      <c r="V25" s="71"/>
      <c r="W25" s="84"/>
    </row>
    <row r="26" spans="1:23" x14ac:dyDescent="0.35">
      <c r="A26" s="83" t="s">
        <v>51</v>
      </c>
      <c r="B26" s="71" t="s">
        <v>52</v>
      </c>
      <c r="C26" s="71"/>
      <c r="D26" s="84"/>
      <c r="E26" s="41"/>
      <c r="F26" s="83" t="s">
        <v>51</v>
      </c>
      <c r="G26" s="71" t="s">
        <v>53</v>
      </c>
      <c r="H26" s="71"/>
      <c r="I26" s="84"/>
      <c r="O26" s="83" t="s">
        <v>51</v>
      </c>
      <c r="P26" s="71" t="s">
        <v>52</v>
      </c>
      <c r="Q26" s="71"/>
      <c r="R26" s="84"/>
      <c r="S26" s="41"/>
      <c r="T26" s="83" t="s">
        <v>51</v>
      </c>
      <c r="U26" s="71" t="s">
        <v>53</v>
      </c>
      <c r="V26" s="71"/>
      <c r="W26" s="84"/>
    </row>
    <row r="27" spans="1:23" x14ac:dyDescent="0.35">
      <c r="A27" s="83" t="s">
        <v>54</v>
      </c>
      <c r="B27" s="71" t="s">
        <v>55</v>
      </c>
      <c r="C27" s="71"/>
      <c r="D27" s="84"/>
      <c r="E27" s="41"/>
      <c r="F27" s="83" t="s">
        <v>54</v>
      </c>
      <c r="G27" s="71" t="s">
        <v>56</v>
      </c>
      <c r="H27" s="71"/>
      <c r="I27" s="84"/>
      <c r="O27" s="83" t="s">
        <v>54</v>
      </c>
      <c r="P27" s="71" t="s">
        <v>55</v>
      </c>
      <c r="Q27" s="71"/>
      <c r="R27" s="84"/>
      <c r="S27" s="41"/>
      <c r="T27" s="83" t="s">
        <v>54</v>
      </c>
      <c r="U27" s="71" t="s">
        <v>56</v>
      </c>
      <c r="V27" s="71"/>
      <c r="W27" s="84"/>
    </row>
    <row r="28" spans="1:23" x14ac:dyDescent="0.35">
      <c r="A28" s="85">
        <v>0</v>
      </c>
      <c r="B28" s="71" t="s">
        <v>57</v>
      </c>
      <c r="C28" s="71"/>
      <c r="D28" s="84"/>
      <c r="E28" s="41"/>
      <c r="F28" s="85">
        <v>0</v>
      </c>
      <c r="G28" s="71" t="s">
        <v>57</v>
      </c>
      <c r="H28" s="71"/>
      <c r="I28" s="84"/>
      <c r="O28" s="85">
        <v>0</v>
      </c>
      <c r="P28" s="71" t="s">
        <v>57</v>
      </c>
      <c r="Q28" s="71"/>
      <c r="R28" s="84"/>
      <c r="S28" s="41"/>
      <c r="T28" s="85">
        <v>0</v>
      </c>
      <c r="U28" s="71" t="s">
        <v>57</v>
      </c>
      <c r="V28" s="71"/>
      <c r="W28" s="84"/>
    </row>
    <row r="29" spans="1:23" x14ac:dyDescent="0.35">
      <c r="A29" s="83" t="s">
        <v>58</v>
      </c>
      <c r="B29" s="71" t="s">
        <v>56</v>
      </c>
      <c r="C29" s="71"/>
      <c r="D29" s="84"/>
      <c r="E29" s="41"/>
      <c r="F29" s="83" t="s">
        <v>58</v>
      </c>
      <c r="G29" s="71" t="s">
        <v>55</v>
      </c>
      <c r="H29" s="71"/>
      <c r="I29" s="84"/>
      <c r="O29" s="83" t="s">
        <v>58</v>
      </c>
      <c r="P29" s="71" t="s">
        <v>56</v>
      </c>
      <c r="Q29" s="71"/>
      <c r="R29" s="84"/>
      <c r="S29" s="41"/>
      <c r="T29" s="83" t="s">
        <v>58</v>
      </c>
      <c r="U29" s="71" t="s">
        <v>55</v>
      </c>
      <c r="V29" s="71"/>
      <c r="W29" s="84"/>
    </row>
    <row r="30" spans="1:23" x14ac:dyDescent="0.35">
      <c r="A30" s="83" t="s">
        <v>59</v>
      </c>
      <c r="B30" s="71" t="s">
        <v>53</v>
      </c>
      <c r="C30" s="71"/>
      <c r="D30" s="84"/>
      <c r="E30" s="41"/>
      <c r="F30" s="83" t="s">
        <v>59</v>
      </c>
      <c r="G30" s="71" t="s">
        <v>52</v>
      </c>
      <c r="H30" s="71"/>
      <c r="I30" s="84"/>
      <c r="O30" s="83" t="s">
        <v>59</v>
      </c>
      <c r="P30" s="71" t="s">
        <v>53</v>
      </c>
      <c r="Q30" s="71"/>
      <c r="R30" s="84"/>
      <c r="S30" s="41"/>
      <c r="T30" s="83" t="s">
        <v>59</v>
      </c>
      <c r="U30" s="71" t="s">
        <v>52</v>
      </c>
      <c r="V30" s="71"/>
      <c r="W30" s="84"/>
    </row>
    <row r="31" spans="1:23" x14ac:dyDescent="0.35">
      <c r="A31" s="86" t="s">
        <v>60</v>
      </c>
      <c r="B31" s="87" t="s">
        <v>50</v>
      </c>
      <c r="C31" s="87"/>
      <c r="D31" s="88"/>
      <c r="E31" s="41"/>
      <c r="F31" s="86" t="s">
        <v>60</v>
      </c>
      <c r="G31" s="87" t="s">
        <v>49</v>
      </c>
      <c r="H31" s="87"/>
      <c r="I31" s="88"/>
      <c r="O31" s="86" t="s">
        <v>60</v>
      </c>
      <c r="P31" s="87" t="s">
        <v>50</v>
      </c>
      <c r="Q31" s="87"/>
      <c r="R31" s="88"/>
      <c r="S31" s="41"/>
      <c r="T31" s="86" t="s">
        <v>60</v>
      </c>
      <c r="U31" s="87" t="s">
        <v>49</v>
      </c>
      <c r="V31" s="87"/>
      <c r="W31" s="88"/>
    </row>
  </sheetData>
  <mergeCells count="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9" tint="0.39997558519241921"/>
  </sheetPr>
  <dimension ref="A2:Q45"/>
  <sheetViews>
    <sheetView showGridLines="0" view="pageLayout" topLeftCell="A4" zoomScale="81" zoomScaleNormal="100" zoomScalePageLayoutView="81"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73">
        <v>9.0846059485501965E-2</v>
      </c>
      <c r="D4" s="173">
        <v>0.13280621682483512</v>
      </c>
      <c r="E4" s="173">
        <v>0.68404975051223282</v>
      </c>
      <c r="F4" s="11">
        <v>-0.18761337032452019</v>
      </c>
      <c r="G4" s="165"/>
      <c r="H4" s="47"/>
      <c r="I4" s="118"/>
      <c r="J4" s="13" t="s">
        <v>70</v>
      </c>
      <c r="K4" s="13" t="s">
        <v>64</v>
      </c>
      <c r="L4" s="13" t="s">
        <v>65</v>
      </c>
      <c r="M4" s="13" t="s">
        <v>66</v>
      </c>
      <c r="N4" s="165"/>
      <c r="O4" s="165"/>
      <c r="P4" s="47"/>
      <c r="Q4" s="165"/>
    </row>
    <row r="5" spans="1:17" s="164" customFormat="1" x14ac:dyDescent="0.3">
      <c r="A5" s="46"/>
      <c r="B5" s="119" t="s">
        <v>7</v>
      </c>
      <c r="C5" s="173">
        <v>0.10008693035541141</v>
      </c>
      <c r="D5" s="173">
        <v>0.14016443149847399</v>
      </c>
      <c r="E5" s="173">
        <v>0.71406796492804303</v>
      </c>
      <c r="F5" s="11">
        <v>-0.16681487602736955</v>
      </c>
      <c r="G5" s="167"/>
      <c r="H5" s="168"/>
      <c r="I5" s="119" t="s">
        <v>0</v>
      </c>
      <c r="J5" s="173">
        <v>0.13005618812877087</v>
      </c>
      <c r="K5" s="173">
        <v>0.17365557174010796</v>
      </c>
      <c r="L5" s="173">
        <v>0.74893184725113404</v>
      </c>
      <c r="M5" s="11">
        <v>-0.14355513803667064</v>
      </c>
      <c r="N5" s="166"/>
      <c r="O5" s="168"/>
      <c r="P5" s="168"/>
      <c r="Q5" s="168"/>
    </row>
    <row r="6" spans="1:17" s="164" customFormat="1" x14ac:dyDescent="0.3">
      <c r="A6" s="169"/>
      <c r="B6" s="119" t="s">
        <v>8</v>
      </c>
      <c r="C6" s="173">
        <v>8.0353075170842822E-2</v>
      </c>
      <c r="D6" s="173">
        <v>0.12528087031670987</v>
      </c>
      <c r="E6" s="173">
        <v>0.64138343681449816</v>
      </c>
      <c r="F6" s="11">
        <v>-0.21848433165713188</v>
      </c>
      <c r="G6" s="4"/>
      <c r="H6" s="4"/>
      <c r="I6" s="119" t="s">
        <v>7</v>
      </c>
      <c r="J6" s="173">
        <v>0.14503795070270797</v>
      </c>
      <c r="K6" s="173">
        <v>0.17908892621753242</v>
      </c>
      <c r="L6" s="173">
        <v>0.80986554426338997</v>
      </c>
      <c r="M6" s="11">
        <v>-0.1050544645922824</v>
      </c>
      <c r="N6" s="4"/>
      <c r="O6" s="4"/>
      <c r="P6" s="4"/>
      <c r="Q6" s="4"/>
    </row>
    <row r="7" spans="1:17" s="164" customFormat="1" x14ac:dyDescent="0.3">
      <c r="A7" s="169"/>
      <c r="G7" s="4"/>
      <c r="H7" s="4"/>
      <c r="I7" s="119" t="s">
        <v>8</v>
      </c>
      <c r="J7" s="173">
        <v>0.11261934345838392</v>
      </c>
      <c r="K7" s="173">
        <v>0.16810101506845046</v>
      </c>
      <c r="L7" s="173">
        <v>0.6699504069771709</v>
      </c>
      <c r="M7" s="11">
        <v>-0.19764035605120878</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F30:G30"/>
    <mergeCell ref="M30:N30"/>
    <mergeCell ref="J3:K3"/>
    <mergeCell ref="L3:M3"/>
    <mergeCell ref="C2:D2"/>
    <mergeCell ref="E2:F2"/>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9" tint="0.39997558519241921"/>
  </sheetPr>
  <dimension ref="A2:Q45"/>
  <sheetViews>
    <sheetView showGridLines="0" view="pageLayout" zoomScale="70" zoomScaleNormal="100" zoomScalePageLayoutView="7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73">
        <v>8.4094050043642718E-2</v>
      </c>
      <c r="D4" s="173">
        <v>0.11634889885807503</v>
      </c>
      <c r="E4" s="173">
        <v>0.72277478230561087</v>
      </c>
      <c r="F4" s="11">
        <v>-0.16091785214279453</v>
      </c>
      <c r="G4" s="165"/>
      <c r="H4" s="47"/>
      <c r="I4" s="118"/>
      <c r="J4" s="13" t="s">
        <v>70</v>
      </c>
      <c r="K4" s="13" t="s">
        <v>64</v>
      </c>
      <c r="L4" s="13" t="s">
        <v>65</v>
      </c>
      <c r="M4" s="13" t="s">
        <v>66</v>
      </c>
      <c r="N4" s="165"/>
      <c r="O4" s="165"/>
      <c r="P4" s="47"/>
      <c r="Q4" s="165"/>
    </row>
    <row r="5" spans="1:17" s="164" customFormat="1" x14ac:dyDescent="0.3">
      <c r="A5" s="46"/>
      <c r="B5" s="119" t="s">
        <v>7</v>
      </c>
      <c r="C5" s="173">
        <v>9.0614941843633459E-2</v>
      </c>
      <c r="D5" s="173">
        <v>0.11722891321567114</v>
      </c>
      <c r="E5" s="173">
        <v>0.77297434018624056</v>
      </c>
      <c r="F5" s="11">
        <v>-0.12804791060310095</v>
      </c>
      <c r="G5" s="167"/>
      <c r="H5" s="168"/>
      <c r="I5" s="119" t="s">
        <v>0</v>
      </c>
      <c r="J5" s="173">
        <v>0.12120844482387665</v>
      </c>
      <c r="K5" s="173">
        <v>0.15993947222295868</v>
      </c>
      <c r="L5" s="173">
        <v>0.75783946976459793</v>
      </c>
      <c r="M5" s="11">
        <v>-0.1377603213493841</v>
      </c>
      <c r="N5" s="166"/>
      <c r="O5" s="168"/>
      <c r="P5" s="168"/>
      <c r="Q5" s="168"/>
    </row>
    <row r="6" spans="1:17" s="164" customFormat="1" x14ac:dyDescent="0.3">
      <c r="A6" s="169"/>
      <c r="B6" s="119" t="s">
        <v>8</v>
      </c>
      <c r="C6" s="173">
        <v>7.6624465989114959E-2</v>
      </c>
      <c r="D6" s="173">
        <v>0.11546178572159778</v>
      </c>
      <c r="E6" s="173">
        <v>0.66363485988231963</v>
      </c>
      <c r="F6" s="11">
        <v>-0.2021868790014858</v>
      </c>
      <c r="G6" s="4"/>
      <c r="H6" s="4"/>
      <c r="I6" s="119" t="s">
        <v>7</v>
      </c>
      <c r="J6" s="173">
        <v>0.13405229610807873</v>
      </c>
      <c r="K6" s="173">
        <v>0.16051567513926168</v>
      </c>
      <c r="L6" s="173">
        <v>0.8351352351835819</v>
      </c>
      <c r="M6" s="11">
        <v>-8.9837937638380883E-2</v>
      </c>
      <c r="N6" s="4"/>
      <c r="O6" s="4"/>
      <c r="P6" s="4"/>
      <c r="Q6" s="4"/>
    </row>
    <row r="7" spans="1:17" s="164" customFormat="1" x14ac:dyDescent="0.3">
      <c r="A7" s="169"/>
      <c r="G7" s="4"/>
      <c r="H7" s="4"/>
      <c r="I7" s="119" t="s">
        <v>8</v>
      </c>
      <c r="J7" s="173">
        <v>0.1062048776321179</v>
      </c>
      <c r="K7" s="173">
        <v>0.15935778286209359</v>
      </c>
      <c r="L7" s="173">
        <v>0.66645554251985495</v>
      </c>
      <c r="M7" s="11">
        <v>-0.20015202864385473</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9" tint="0.39997558519241921"/>
  </sheetPr>
  <dimension ref="A2:Q45"/>
  <sheetViews>
    <sheetView showGridLines="0" view="pageLayout" zoomScale="70" zoomScaleNormal="100" zoomScalePageLayoutView="7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73">
        <v>7.8245995667977422E-2</v>
      </c>
      <c r="D4" s="173">
        <v>0.1091850252937295</v>
      </c>
      <c r="E4" s="173">
        <v>0.7166366949815699</v>
      </c>
      <c r="F4" s="11">
        <v>-0.1650688848996511</v>
      </c>
      <c r="G4" s="165"/>
      <c r="H4" s="47"/>
      <c r="I4" s="118"/>
      <c r="J4" s="13" t="s">
        <v>70</v>
      </c>
      <c r="K4" s="13" t="s">
        <v>64</v>
      </c>
      <c r="L4" s="13" t="s">
        <v>65</v>
      </c>
      <c r="M4" s="13" t="s">
        <v>66</v>
      </c>
      <c r="N4" s="165"/>
      <c r="O4" s="165"/>
      <c r="P4" s="47"/>
      <c r="Q4" s="165"/>
    </row>
    <row r="5" spans="1:17" s="164" customFormat="1" x14ac:dyDescent="0.3">
      <c r="A5" s="46"/>
      <c r="B5" s="119" t="s">
        <v>7</v>
      </c>
      <c r="C5" s="173">
        <v>8.3649198456028098E-2</v>
      </c>
      <c r="D5" s="173">
        <v>0.10864643250520133</v>
      </c>
      <c r="E5" s="173">
        <v>0.76992126227452051</v>
      </c>
      <c r="F5" s="11">
        <v>-0.12999377013517877</v>
      </c>
      <c r="G5" s="167"/>
      <c r="H5" s="168"/>
      <c r="I5" s="119" t="s">
        <v>0</v>
      </c>
      <c r="J5" s="173">
        <v>0.11371450662981608</v>
      </c>
      <c r="K5" s="173">
        <v>0.15140492438696401</v>
      </c>
      <c r="L5" s="173">
        <v>0.75106214074769495</v>
      </c>
      <c r="M5" s="11">
        <v>-0.14216392066246697</v>
      </c>
      <c r="N5" s="166"/>
      <c r="O5" s="168"/>
      <c r="P5" s="168"/>
      <c r="Q5" s="168"/>
    </row>
    <row r="6" spans="1:17" s="164" customFormat="1" x14ac:dyDescent="0.3">
      <c r="A6" s="169"/>
      <c r="B6" s="119" t="s">
        <v>8</v>
      </c>
      <c r="C6" s="173">
        <v>7.2037876820424715E-2</v>
      </c>
      <c r="D6" s="173">
        <v>0.10972693969276867</v>
      </c>
      <c r="E6" s="173">
        <v>0.65651951127159913</v>
      </c>
      <c r="F6" s="11">
        <v>-0.20735070513279608</v>
      </c>
      <c r="G6" s="4"/>
      <c r="H6" s="4"/>
      <c r="I6" s="119" t="s">
        <v>7</v>
      </c>
      <c r="J6" s="173">
        <v>0.12467605375811562</v>
      </c>
      <c r="K6" s="173">
        <v>0.15045926046576066</v>
      </c>
      <c r="L6" s="173">
        <v>0.82863662477250832</v>
      </c>
      <c r="M6" s="11">
        <v>-9.3711004639213114E-2</v>
      </c>
      <c r="N6" s="4"/>
      <c r="O6" s="4"/>
      <c r="P6" s="4"/>
      <c r="Q6" s="4"/>
    </row>
    <row r="7" spans="1:17" s="164" customFormat="1" x14ac:dyDescent="0.3">
      <c r="A7" s="169"/>
      <c r="G7" s="4"/>
      <c r="H7" s="4"/>
      <c r="I7" s="119" t="s">
        <v>8</v>
      </c>
      <c r="J7" s="173">
        <v>0.10090497558191158</v>
      </c>
      <c r="K7" s="173">
        <v>0.1523541177684416</v>
      </c>
      <c r="L7" s="173">
        <v>0.66230553568151007</v>
      </c>
      <c r="M7" s="11">
        <v>-0.20314825227363653</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9" tint="0.39997558519241921"/>
  </sheetPr>
  <dimension ref="A2:Q45"/>
  <sheetViews>
    <sheetView showGridLines="0" view="pageLayout" zoomScale="70" zoomScaleNormal="100" zoomScalePageLayoutView="7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73">
        <v>7.3268427848411449E-2</v>
      </c>
      <c r="D4" s="173">
        <v>0.1029845445983294</v>
      </c>
      <c r="E4" s="173">
        <v>0.71145071461140397</v>
      </c>
      <c r="F4" s="11">
        <v>-0.16859923743355543</v>
      </c>
      <c r="G4" s="165"/>
      <c r="H4" s="47"/>
      <c r="I4" s="118"/>
      <c r="J4" s="13" t="s">
        <v>70</v>
      </c>
      <c r="K4" s="13" t="s">
        <v>64</v>
      </c>
      <c r="L4" s="13" t="s">
        <v>65</v>
      </c>
      <c r="M4" s="13" t="s">
        <v>66</v>
      </c>
      <c r="N4" s="165"/>
      <c r="O4" s="165"/>
      <c r="P4" s="47"/>
      <c r="Q4" s="165"/>
    </row>
    <row r="5" spans="1:17" s="164" customFormat="1" x14ac:dyDescent="0.3">
      <c r="A5" s="46"/>
      <c r="B5" s="119" t="s">
        <v>7</v>
      </c>
      <c r="C5" s="173">
        <v>7.8239994392654374E-2</v>
      </c>
      <c r="D5" s="173">
        <v>0.1006060606060606</v>
      </c>
      <c r="E5" s="173">
        <v>0.77768669125228751</v>
      </c>
      <c r="F5" s="11">
        <v>-0.12505764364535144</v>
      </c>
      <c r="G5" s="167"/>
      <c r="H5" s="168"/>
      <c r="I5" s="119" t="s">
        <v>0</v>
      </c>
      <c r="J5" s="173">
        <v>0.10868948825624622</v>
      </c>
      <c r="K5" s="173">
        <v>0.14508638319705675</v>
      </c>
      <c r="L5" s="173">
        <v>0.74913638248617609</v>
      </c>
      <c r="M5" s="11">
        <v>-0.14342141643480821</v>
      </c>
      <c r="N5" s="166"/>
      <c r="O5" s="168"/>
      <c r="P5" s="168"/>
      <c r="Q5" s="168"/>
    </row>
    <row r="6" spans="1:17" s="164" customFormat="1" x14ac:dyDescent="0.3">
      <c r="A6" s="169"/>
      <c r="B6" s="119" t="s">
        <v>8</v>
      </c>
      <c r="C6" s="173">
        <v>6.7482410523095754E-2</v>
      </c>
      <c r="D6" s="173">
        <v>0.10537281719631567</v>
      </c>
      <c r="E6" s="173">
        <v>0.64041573831486454</v>
      </c>
      <c r="F6" s="11">
        <v>-0.219203128381664</v>
      </c>
      <c r="G6" s="4"/>
      <c r="H6" s="4"/>
      <c r="I6" s="119" t="s">
        <v>7</v>
      </c>
      <c r="J6" s="173">
        <v>0.11861509272524162</v>
      </c>
      <c r="K6" s="173">
        <v>0.14284878923533731</v>
      </c>
      <c r="L6" s="173">
        <v>0.83035420433160478</v>
      </c>
      <c r="M6" s="11">
        <v>-9.2684681067151775E-2</v>
      </c>
      <c r="N6" s="4"/>
      <c r="O6" s="4"/>
      <c r="P6" s="4"/>
      <c r="Q6" s="4"/>
    </row>
    <row r="7" spans="1:17" s="164" customFormat="1" x14ac:dyDescent="0.3">
      <c r="A7" s="169"/>
      <c r="G7" s="4"/>
      <c r="H7" s="4"/>
      <c r="I7" s="119" t="s">
        <v>8</v>
      </c>
      <c r="J7" s="173">
        <v>9.7019115522756078E-2</v>
      </c>
      <c r="K7" s="173">
        <v>0.14732441003451213</v>
      </c>
      <c r="L7" s="173">
        <v>0.65854066885472973</v>
      </c>
      <c r="M7" s="11">
        <v>-0.20587938394121963</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theme="9" tint="0.39997558519241921"/>
  </sheetPr>
  <dimension ref="A2:Q45"/>
  <sheetViews>
    <sheetView showGridLines="0" view="pageLayout" zoomScale="70" zoomScaleNormal="100" zoomScalePageLayoutView="7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73">
        <v>7.0167027825186495E-2</v>
      </c>
      <c r="D4" s="173">
        <v>9.9141046024240675E-2</v>
      </c>
      <c r="E4" s="173">
        <v>0.7077495209000535</v>
      </c>
      <c r="F4" s="11">
        <v>-0.17113193446889019</v>
      </c>
      <c r="G4" s="165"/>
      <c r="H4" s="47"/>
      <c r="I4" s="118"/>
      <c r="J4" s="13" t="s">
        <v>70</v>
      </c>
      <c r="K4" s="13" t="s">
        <v>64</v>
      </c>
      <c r="L4" s="13" t="s">
        <v>65</v>
      </c>
      <c r="M4" s="13" t="s">
        <v>66</v>
      </c>
      <c r="N4" s="165"/>
      <c r="O4" s="165"/>
      <c r="P4" s="47"/>
      <c r="Q4" s="165"/>
    </row>
    <row r="5" spans="1:17" s="164" customFormat="1" x14ac:dyDescent="0.3">
      <c r="A5" s="46"/>
      <c r="B5" s="119" t="s">
        <v>7</v>
      </c>
      <c r="C5" s="173">
        <v>7.5274930268090318E-2</v>
      </c>
      <c r="D5" s="173">
        <v>9.7116562522518809E-2</v>
      </c>
      <c r="E5" s="173">
        <v>0.77509879172912466</v>
      </c>
      <c r="F5" s="11">
        <v>-0.12669785440606307</v>
      </c>
      <c r="G5" s="167"/>
      <c r="H5" s="168"/>
      <c r="I5" s="119" t="s">
        <v>0</v>
      </c>
      <c r="J5" s="173">
        <v>0.10395133930915784</v>
      </c>
      <c r="K5" s="173">
        <v>0.14047321165272714</v>
      </c>
      <c r="L5" s="173">
        <v>0.74000827692430526</v>
      </c>
      <c r="M5" s="11">
        <v>-0.14941981973514773</v>
      </c>
      <c r="N5" s="166"/>
      <c r="O5" s="168"/>
      <c r="P5" s="168"/>
      <c r="Q5" s="168"/>
    </row>
    <row r="6" spans="1:17" s="164" customFormat="1" x14ac:dyDescent="0.3">
      <c r="A6" s="169"/>
      <c r="B6" s="119" t="s">
        <v>8</v>
      </c>
      <c r="C6" s="173">
        <v>6.4178140687816354E-2</v>
      </c>
      <c r="D6" s="173">
        <v>0.10117722580578363</v>
      </c>
      <c r="E6" s="173">
        <v>0.63431409763112634</v>
      </c>
      <c r="F6" s="11">
        <v>-0.22375497029544134</v>
      </c>
      <c r="G6" s="4"/>
      <c r="H6" s="4"/>
      <c r="I6" s="119" t="s">
        <v>7</v>
      </c>
      <c r="J6" s="173">
        <v>0.1138644601114208</v>
      </c>
      <c r="K6" s="173">
        <v>0.13774406304612388</v>
      </c>
      <c r="L6" s="173">
        <v>0.82663787892835028</v>
      </c>
      <c r="M6" s="11">
        <v>-9.4907766378608871E-2</v>
      </c>
      <c r="N6" s="4"/>
      <c r="O6" s="4"/>
      <c r="P6" s="4"/>
      <c r="Q6" s="4"/>
    </row>
    <row r="7" spans="1:17" s="164" customFormat="1" x14ac:dyDescent="0.3">
      <c r="A7" s="169"/>
      <c r="G7" s="4"/>
      <c r="H7" s="4"/>
      <c r="I7" s="119" t="s">
        <v>8</v>
      </c>
      <c r="J7" s="173">
        <v>9.219776754093445E-2</v>
      </c>
      <c r="K7" s="173">
        <v>0.14319667975889441</v>
      </c>
      <c r="L7" s="173">
        <v>0.64385408723282733</v>
      </c>
      <c r="M7" s="11">
        <v>-0.2166529958669805</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9" tint="0.39997558519241921"/>
  </sheetPr>
  <dimension ref="A2:Q45"/>
  <sheetViews>
    <sheetView showGridLines="0" view="pageLayout" zoomScale="70" zoomScaleNormal="100" zoomScalePageLayoutView="70"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51">
        <v>6.9116910414190727E-2</v>
      </c>
      <c r="D4" s="151">
        <v>9.3026233946800332E-2</v>
      </c>
      <c r="E4" s="151">
        <v>0.74298300040521015</v>
      </c>
      <c r="F4" s="150">
        <v>-0.14745812181474993</v>
      </c>
      <c r="G4" s="165"/>
      <c r="H4" s="47"/>
      <c r="I4" s="118"/>
      <c r="J4" s="13" t="s">
        <v>70</v>
      </c>
      <c r="K4" s="13" t="s">
        <v>64</v>
      </c>
      <c r="L4" s="13" t="s">
        <v>65</v>
      </c>
      <c r="M4" s="13" t="s">
        <v>66</v>
      </c>
      <c r="N4" s="165"/>
      <c r="O4" s="165"/>
      <c r="P4" s="47"/>
      <c r="Q4" s="165"/>
    </row>
    <row r="5" spans="1:17" s="164" customFormat="1" x14ac:dyDescent="0.3">
      <c r="A5" s="46"/>
      <c r="B5" s="119" t="s">
        <v>7</v>
      </c>
      <c r="C5" s="151">
        <v>7.3930668411772191E-2</v>
      </c>
      <c r="D5" s="151">
        <v>8.7334014300306434E-2</v>
      </c>
      <c r="E5" s="151">
        <v>0.84652777046929795</v>
      </c>
      <c r="F5" s="150">
        <v>-8.311395690068446E-2</v>
      </c>
      <c r="G5" s="167"/>
      <c r="H5" s="168"/>
      <c r="I5" s="119" t="s">
        <v>0</v>
      </c>
      <c r="J5" s="151">
        <v>0.10356622195968053</v>
      </c>
      <c r="K5" s="151">
        <v>0.13304934926195638</v>
      </c>
      <c r="L5" s="151">
        <v>0.77840457344719882</v>
      </c>
      <c r="M5" s="150">
        <v>-0.12460349566199569</v>
      </c>
      <c r="N5" s="166"/>
      <c r="O5" s="168"/>
      <c r="P5" s="168"/>
      <c r="Q5" s="168"/>
    </row>
    <row r="6" spans="1:17" s="164" customFormat="1" x14ac:dyDescent="0.3">
      <c r="A6" s="169"/>
      <c r="B6" s="119" t="s">
        <v>8</v>
      </c>
      <c r="C6" s="151">
        <v>6.3458826545874106E-2</v>
      </c>
      <c r="D6" s="151">
        <v>9.8752293577981654E-2</v>
      </c>
      <c r="E6" s="151">
        <v>0.64260610307509081</v>
      </c>
      <c r="F6" s="150">
        <v>-0.21757735847677595</v>
      </c>
      <c r="G6" s="4"/>
      <c r="H6" s="4"/>
      <c r="I6" s="119" t="s">
        <v>7</v>
      </c>
      <c r="J6" s="151">
        <v>0.11296920180276877</v>
      </c>
      <c r="K6" s="151">
        <v>0.12808875351318963</v>
      </c>
      <c r="L6" s="151">
        <v>0.88196034940051193</v>
      </c>
      <c r="M6" s="150">
        <v>-6.2721645882225285E-2</v>
      </c>
      <c r="N6" s="4"/>
      <c r="O6" s="4"/>
      <c r="P6" s="4"/>
      <c r="Q6" s="4"/>
    </row>
    <row r="7" spans="1:17" s="164" customFormat="1" x14ac:dyDescent="0.3">
      <c r="A7" s="169"/>
      <c r="G7" s="4"/>
      <c r="H7" s="4"/>
      <c r="I7" s="119" t="s">
        <v>8</v>
      </c>
      <c r="J7" s="151">
        <v>9.2469681420596611E-2</v>
      </c>
      <c r="K7" s="151">
        <v>0.13803835946649959</v>
      </c>
      <c r="L7" s="151">
        <v>0.66988394949041685</v>
      </c>
      <c r="M7" s="150">
        <v>-0.19768801934429137</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theme="9" tint="0.39997558519241921"/>
  </sheetPr>
  <dimension ref="A2:Q45"/>
  <sheetViews>
    <sheetView showGridLines="0" view="pageLayout" zoomScale="70" zoomScaleNormal="100" zoomScalePageLayoutView="70" workbookViewId="0">
      <selection activeCell="M30" sqref="M30:N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2" spans="1:17" s="164" customFormat="1" x14ac:dyDescent="0.3">
      <c r="A2" s="9"/>
      <c r="B2" s="117"/>
      <c r="C2" s="261" t="s">
        <v>61</v>
      </c>
      <c r="D2" s="261"/>
      <c r="E2" s="261" t="s">
        <v>69</v>
      </c>
      <c r="F2" s="261"/>
      <c r="G2" s="9"/>
      <c r="H2" s="9"/>
      <c r="I2" s="9"/>
      <c r="J2" s="9"/>
      <c r="K2" s="9"/>
      <c r="L2" s="9"/>
      <c r="M2" s="9"/>
      <c r="N2" s="9"/>
      <c r="O2" s="9"/>
      <c r="P2" s="9"/>
      <c r="Q2" s="9"/>
    </row>
    <row r="3" spans="1:17" s="164" customFormat="1" ht="20" x14ac:dyDescent="0.3">
      <c r="A3" s="9"/>
      <c r="B3" s="118"/>
      <c r="C3" s="13" t="s">
        <v>70</v>
      </c>
      <c r="D3" s="13" t="s">
        <v>64</v>
      </c>
      <c r="E3" s="13" t="s">
        <v>65</v>
      </c>
      <c r="F3" s="13" t="s">
        <v>66</v>
      </c>
      <c r="G3" s="10"/>
      <c r="H3" s="10"/>
      <c r="I3" s="117"/>
      <c r="J3" s="261" t="s">
        <v>61</v>
      </c>
      <c r="K3" s="261"/>
      <c r="L3" s="261" t="s">
        <v>69</v>
      </c>
      <c r="M3" s="261"/>
      <c r="N3" s="10"/>
      <c r="O3" s="10"/>
      <c r="P3" s="10"/>
      <c r="Q3" s="10"/>
    </row>
    <row r="4" spans="1:17" s="164" customFormat="1" ht="20" x14ac:dyDescent="0.3">
      <c r="A4" s="46"/>
      <c r="B4" s="119" t="s">
        <v>0</v>
      </c>
      <c r="C4" s="152">
        <v>6.8299338560256273E-2</v>
      </c>
      <c r="D4" s="152">
        <v>9.2357904062647975E-2</v>
      </c>
      <c r="E4" s="152">
        <v>0.73950723821025266</v>
      </c>
      <c r="F4" s="154">
        <v>-0.14975089270554798</v>
      </c>
      <c r="G4" s="165"/>
      <c r="H4" s="47"/>
      <c r="I4" s="118"/>
      <c r="J4" s="13" t="s">
        <v>70</v>
      </c>
      <c r="K4" s="13" t="s">
        <v>64</v>
      </c>
      <c r="L4" s="13" t="s">
        <v>65</v>
      </c>
      <c r="M4" s="13" t="s">
        <v>66</v>
      </c>
      <c r="N4" s="165"/>
      <c r="O4" s="165"/>
      <c r="P4" s="47"/>
      <c r="Q4" s="165"/>
    </row>
    <row r="5" spans="1:17" s="164" customFormat="1" ht="14.5" x14ac:dyDescent="0.35">
      <c r="A5" s="46"/>
      <c r="B5" s="119" t="s">
        <v>7</v>
      </c>
      <c r="C5" s="152">
        <v>7.3363719234275301E-2</v>
      </c>
      <c r="D5" s="152">
        <v>8.8104926242667178E-2</v>
      </c>
      <c r="E5" s="152">
        <v>0.8326857800460532</v>
      </c>
      <c r="F5" s="154">
        <v>-9.1294548021070066E-2</v>
      </c>
      <c r="G5" s="167"/>
      <c r="H5" s="168"/>
      <c r="I5" s="119" t="s">
        <v>0</v>
      </c>
      <c r="J5" s="186">
        <v>0.10201560519178765</v>
      </c>
      <c r="K5" s="186">
        <v>0.13243200285401666</v>
      </c>
      <c r="L5" s="186">
        <v>0.77032441549828545</v>
      </c>
      <c r="M5" s="187">
        <v>-0.12973643841265603</v>
      </c>
      <c r="N5" s="166"/>
      <c r="O5" s="168"/>
      <c r="P5" s="168"/>
      <c r="Q5" s="168"/>
    </row>
    <row r="6" spans="1:17" s="164" customFormat="1" ht="14.5" x14ac:dyDescent="0.35">
      <c r="A6" s="169"/>
      <c r="B6" s="119" t="s">
        <v>8</v>
      </c>
      <c r="C6" s="152">
        <v>6.2298835677100206E-2</v>
      </c>
      <c r="D6" s="152">
        <v>9.66844018981491E-2</v>
      </c>
      <c r="E6" s="152">
        <v>0.6443524958940956</v>
      </c>
      <c r="F6" s="154">
        <v>-0.21628422433386185</v>
      </c>
      <c r="G6" s="4"/>
      <c r="H6" s="4"/>
      <c r="I6" s="119" t="s">
        <v>7</v>
      </c>
      <c r="J6" s="186">
        <v>0.11111141257653454</v>
      </c>
      <c r="K6" s="186">
        <v>0.12807653041482747</v>
      </c>
      <c r="L6" s="186">
        <v>0.86753921437952319</v>
      </c>
      <c r="M6" s="187">
        <v>-7.0927980842686589E-2</v>
      </c>
      <c r="N6" s="4"/>
      <c r="O6" s="4"/>
      <c r="P6" s="4"/>
      <c r="Q6" s="4"/>
    </row>
    <row r="7" spans="1:17" s="164" customFormat="1" ht="14.5" x14ac:dyDescent="0.35">
      <c r="A7" s="169"/>
      <c r="G7" s="4"/>
      <c r="H7" s="4"/>
      <c r="I7" s="119" t="s">
        <v>8</v>
      </c>
      <c r="J7" s="186">
        <v>9.1231264462473163E-2</v>
      </c>
      <c r="K7" s="186">
        <v>0.13682596941395259</v>
      </c>
      <c r="L7" s="186">
        <v>0.66676863210420645</v>
      </c>
      <c r="M7" s="187">
        <v>-0.19992658937617902</v>
      </c>
      <c r="N7" s="4"/>
      <c r="O7" s="4"/>
      <c r="P7" s="4"/>
      <c r="Q7" s="4"/>
    </row>
    <row r="8" spans="1:17" s="164" customFormat="1" x14ac:dyDescent="0.3">
      <c r="A8" s="169"/>
      <c r="G8" s="4"/>
      <c r="H8" s="4"/>
      <c r="I8" s="4"/>
      <c r="J8" s="4"/>
      <c r="K8" s="4"/>
      <c r="L8" s="4"/>
      <c r="M8" s="4"/>
      <c r="N8" s="4"/>
      <c r="O8" s="4"/>
      <c r="P8" s="4"/>
      <c r="Q8" s="4"/>
    </row>
    <row r="9" spans="1:17" s="164" customFormat="1" x14ac:dyDescent="0.3">
      <c r="A9" s="122"/>
      <c r="B9" s="170"/>
      <c r="C9" s="170"/>
      <c r="D9" s="170"/>
      <c r="E9" s="122"/>
      <c r="F9" s="122"/>
      <c r="G9" s="122"/>
      <c r="H9" s="122"/>
      <c r="I9" s="122"/>
      <c r="J9" s="10"/>
      <c r="K9" s="10"/>
      <c r="L9" s="122"/>
      <c r="M9" s="170"/>
      <c r="N9" s="170"/>
      <c r="O9" s="122"/>
      <c r="P9" s="10"/>
      <c r="Q9" s="10"/>
    </row>
    <row r="10" spans="1:17" s="164" customFormat="1" x14ac:dyDescent="0.3">
      <c r="A10" s="171"/>
      <c r="B10" s="10"/>
      <c r="C10" s="10"/>
      <c r="D10" s="10"/>
      <c r="E10" s="10"/>
      <c r="F10" s="10"/>
      <c r="G10" s="10"/>
      <c r="H10" s="10"/>
      <c r="I10" s="10"/>
      <c r="J10" s="10"/>
      <c r="K10" s="10"/>
      <c r="L10" s="171"/>
      <c r="M10" s="10"/>
      <c r="N10" s="10"/>
      <c r="O10" s="10"/>
      <c r="P10" s="10"/>
      <c r="Q10" s="10"/>
    </row>
    <row r="11" spans="1:17" s="164" customFormat="1" x14ac:dyDescent="0.3">
      <c r="A11" s="160"/>
      <c r="B11" s="160"/>
      <c r="C11" s="160"/>
      <c r="D11" s="160"/>
      <c r="E11" s="160"/>
      <c r="F11" s="160"/>
      <c r="G11" s="160"/>
      <c r="H11" s="160"/>
      <c r="I11" s="160"/>
      <c r="J11" s="160"/>
      <c r="K11" s="160"/>
      <c r="L11" s="160"/>
      <c r="M11" s="160"/>
      <c r="N11" s="160"/>
      <c r="O11" s="160"/>
      <c r="P11" s="160"/>
      <c r="Q11" s="160"/>
    </row>
    <row r="12" spans="1:17" s="164" customFormat="1" x14ac:dyDescent="0.3">
      <c r="A12" s="10"/>
      <c r="B12" s="160"/>
      <c r="C12" s="160"/>
      <c r="D12" s="160"/>
      <c r="E12" s="160"/>
      <c r="F12" s="160"/>
      <c r="G12" s="160"/>
      <c r="H12" s="160"/>
      <c r="I12" s="160"/>
      <c r="J12" s="160"/>
      <c r="K12" s="160"/>
      <c r="L12" s="10"/>
      <c r="M12" s="160"/>
      <c r="N12" s="160"/>
      <c r="O12" s="160"/>
      <c r="P12" s="160"/>
      <c r="Q12" s="160"/>
    </row>
    <row r="13" spans="1:17" s="164" customFormat="1" x14ac:dyDescent="0.3">
      <c r="A13" s="10"/>
      <c r="B13" s="160"/>
      <c r="C13" s="160"/>
      <c r="D13" s="160"/>
      <c r="E13" s="160"/>
      <c r="F13" s="160"/>
      <c r="G13" s="160"/>
      <c r="H13" s="160"/>
      <c r="I13" s="160"/>
      <c r="J13" s="160"/>
      <c r="K13" s="160"/>
      <c r="L13" s="10"/>
      <c r="M13" s="160"/>
      <c r="N13" s="160"/>
      <c r="O13" s="160"/>
      <c r="P13" s="160"/>
      <c r="Q13" s="160"/>
    </row>
    <row r="14" spans="1:17" s="164" customFormat="1" x14ac:dyDescent="0.3">
      <c r="A14" s="10"/>
      <c r="B14" s="160"/>
      <c r="C14" s="160"/>
      <c r="D14" s="160"/>
      <c r="E14" s="160"/>
      <c r="F14" s="160"/>
      <c r="G14" s="160"/>
      <c r="H14" s="160"/>
      <c r="I14" s="160"/>
      <c r="J14" s="160"/>
      <c r="K14" s="160"/>
      <c r="L14" s="10"/>
      <c r="M14" s="160"/>
      <c r="N14" s="160"/>
      <c r="O14" s="160"/>
      <c r="P14" s="160"/>
      <c r="Q14" s="160"/>
    </row>
    <row r="15" spans="1:17" s="164" customFormat="1" x14ac:dyDescent="0.3">
      <c r="A15" s="10"/>
      <c r="B15" s="160"/>
      <c r="C15" s="160"/>
      <c r="D15" s="160"/>
      <c r="E15" s="160"/>
      <c r="F15" s="160"/>
      <c r="G15" s="160"/>
      <c r="H15" s="160"/>
      <c r="I15" s="160"/>
      <c r="J15" s="160"/>
      <c r="K15" s="160"/>
      <c r="L15" s="10"/>
      <c r="M15" s="160"/>
      <c r="N15" s="160"/>
      <c r="O15" s="160"/>
      <c r="P15" s="160"/>
      <c r="Q15" s="160"/>
    </row>
    <row r="16" spans="1:17" s="164" customFormat="1" x14ac:dyDescent="0.3">
      <c r="A16" s="10"/>
      <c r="B16" s="10"/>
      <c r="C16" s="10"/>
      <c r="D16" s="10"/>
      <c r="E16" s="10"/>
      <c r="F16" s="10"/>
      <c r="G16" s="10"/>
      <c r="H16" s="10"/>
      <c r="I16" s="10"/>
      <c r="J16" s="10"/>
      <c r="K16" s="10"/>
      <c r="L16" s="10"/>
      <c r="M16" s="10"/>
      <c r="N16" s="10"/>
      <c r="O16" s="10"/>
      <c r="P16" s="10"/>
      <c r="Q16" s="10"/>
    </row>
    <row r="17" spans="1:17" s="3" customFormat="1" ht="14.5" x14ac:dyDescent="0.35">
      <c r="A17" s="72"/>
      <c r="B17" s="72"/>
      <c r="C17" s="72"/>
      <c r="D17" s="72"/>
      <c r="E17" s="72"/>
      <c r="F17" s="72"/>
      <c r="G17" s="72"/>
      <c r="H17" s="72"/>
      <c r="I17" s="72"/>
      <c r="J17" s="72"/>
      <c r="K17" s="72"/>
      <c r="L17" s="72"/>
      <c r="M17" s="72"/>
      <c r="N17" s="72"/>
      <c r="O17" s="72"/>
      <c r="P17" s="72"/>
      <c r="Q17" s="72"/>
    </row>
    <row r="18" spans="1:17" s="3" customFormat="1" ht="14.5" x14ac:dyDescent="0.35">
      <c r="A18" s="12"/>
      <c r="B18" s="161"/>
      <c r="C18" s="162"/>
      <c r="D18" s="163"/>
      <c r="E18" s="51"/>
      <c r="F18" s="163"/>
      <c r="G18" s="51"/>
      <c r="H18" s="163"/>
      <c r="I18" s="51"/>
      <c r="J18" s="72"/>
      <c r="K18" s="72"/>
      <c r="L18" s="12"/>
      <c r="M18" s="161"/>
      <c r="N18" s="162"/>
      <c r="O18" s="51"/>
      <c r="P18" s="72"/>
      <c r="Q18" s="72"/>
    </row>
    <row r="19" spans="1:17" s="3" customFormat="1" ht="14.5" x14ac:dyDescent="0.35">
      <c r="A19" s="6"/>
      <c r="B19" s="13"/>
      <c r="C19" s="13"/>
      <c r="D19" s="14"/>
      <c r="E19" s="14"/>
      <c r="F19" s="15"/>
      <c r="G19" s="15"/>
      <c r="H19" s="16"/>
      <c r="I19" s="16"/>
      <c r="J19" s="72"/>
      <c r="K19" s="72"/>
      <c r="L19" s="6"/>
      <c r="M19" s="13"/>
      <c r="N19" s="13"/>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80" t="s">
        <v>48</v>
      </c>
      <c r="B24" s="11" t="s">
        <v>49</v>
      </c>
      <c r="C24" s="181"/>
      <c r="D24" s="23"/>
      <c r="E24" s="23"/>
      <c r="F24" s="23"/>
      <c r="G24" s="72"/>
      <c r="H24" s="180" t="s">
        <v>48</v>
      </c>
      <c r="I24" s="11" t="s">
        <v>49</v>
      </c>
      <c r="J24" s="181"/>
      <c r="K24" s="23"/>
      <c r="L24" s="72"/>
      <c r="M24" s="72"/>
      <c r="N24" s="72"/>
      <c r="O24" s="72"/>
      <c r="P24" s="72"/>
      <c r="Q24" s="72"/>
    </row>
    <row r="25" spans="1:17" s="3" customFormat="1" ht="14.5" x14ac:dyDescent="0.35">
      <c r="A25" s="180" t="s">
        <v>51</v>
      </c>
      <c r="B25" s="11" t="s">
        <v>52</v>
      </c>
      <c r="C25" s="181"/>
      <c r="D25" s="23"/>
      <c r="E25" s="23"/>
      <c r="F25" s="23"/>
      <c r="G25" s="72"/>
      <c r="H25" s="180" t="s">
        <v>51</v>
      </c>
      <c r="I25" s="11" t="s">
        <v>52</v>
      </c>
      <c r="J25" s="181"/>
      <c r="K25" s="23"/>
      <c r="L25" s="72"/>
      <c r="M25" s="72"/>
      <c r="N25" s="72"/>
      <c r="O25" s="72"/>
      <c r="P25" s="72"/>
      <c r="Q25" s="72"/>
    </row>
    <row r="26" spans="1:17" s="3" customFormat="1" ht="14.5" x14ac:dyDescent="0.35">
      <c r="A26" s="180" t="s">
        <v>54</v>
      </c>
      <c r="B26" s="11" t="s">
        <v>55</v>
      </c>
      <c r="C26" s="181"/>
      <c r="D26" s="23"/>
      <c r="E26" s="23"/>
      <c r="F26" s="23"/>
      <c r="G26" s="72"/>
      <c r="H26" s="180" t="s">
        <v>54</v>
      </c>
      <c r="I26" s="11" t="s">
        <v>55</v>
      </c>
      <c r="J26" s="181"/>
      <c r="K26" s="23"/>
      <c r="L26" s="72"/>
      <c r="M26" s="72"/>
      <c r="N26" s="72"/>
      <c r="O26" s="72"/>
      <c r="P26" s="72"/>
      <c r="Q26" s="72"/>
    </row>
    <row r="27" spans="1:17" s="3" customFormat="1" ht="14.5" x14ac:dyDescent="0.35">
      <c r="A27" s="182">
        <v>0</v>
      </c>
      <c r="B27" s="11" t="s">
        <v>57</v>
      </c>
      <c r="C27" s="181"/>
      <c r="D27" s="23"/>
      <c r="E27" s="23"/>
      <c r="F27" s="23"/>
      <c r="G27" s="72"/>
      <c r="H27" s="182">
        <v>0</v>
      </c>
      <c r="I27" s="11" t="s">
        <v>57</v>
      </c>
      <c r="J27" s="181"/>
      <c r="K27" s="23"/>
      <c r="L27" s="72"/>
      <c r="M27" s="72"/>
      <c r="N27" s="72"/>
      <c r="O27" s="72"/>
      <c r="P27" s="72"/>
      <c r="Q27" s="72"/>
    </row>
    <row r="28" spans="1:17" s="3" customFormat="1" ht="14.5" x14ac:dyDescent="0.35">
      <c r="A28" s="180" t="s">
        <v>58</v>
      </c>
      <c r="B28" s="11" t="s">
        <v>56</v>
      </c>
      <c r="C28" s="181"/>
      <c r="D28" s="23"/>
      <c r="E28" s="23"/>
      <c r="F28" s="23"/>
      <c r="G28" s="72"/>
      <c r="H28" s="180" t="s">
        <v>58</v>
      </c>
      <c r="I28" s="11" t="s">
        <v>56</v>
      </c>
      <c r="J28" s="181"/>
      <c r="K28" s="23"/>
      <c r="L28" s="72"/>
      <c r="M28" s="72"/>
      <c r="N28" s="72"/>
      <c r="O28" s="72"/>
      <c r="P28" s="72"/>
      <c r="Q28" s="72"/>
    </row>
    <row r="29" spans="1:17" s="3" customFormat="1" ht="14.5" x14ac:dyDescent="0.35">
      <c r="A29" s="180" t="s">
        <v>59</v>
      </c>
      <c r="B29" s="11" t="s">
        <v>53</v>
      </c>
      <c r="C29" s="181"/>
      <c r="D29" s="23"/>
      <c r="E29" s="23"/>
      <c r="F29" s="23"/>
      <c r="G29" s="72"/>
      <c r="H29" s="180" t="s">
        <v>59</v>
      </c>
      <c r="I29" s="11" t="s">
        <v>53</v>
      </c>
      <c r="J29" s="181"/>
      <c r="K29" s="23"/>
      <c r="L29" s="72"/>
      <c r="M29" s="72"/>
      <c r="N29" s="72"/>
      <c r="O29" s="72"/>
      <c r="P29" s="72"/>
      <c r="Q29" s="72"/>
    </row>
    <row r="30" spans="1:17" s="3" customFormat="1" ht="14.5" x14ac:dyDescent="0.35">
      <c r="A30" s="183" t="s">
        <v>60</v>
      </c>
      <c r="B30" s="184" t="s">
        <v>50</v>
      </c>
      <c r="C30" s="185"/>
      <c r="D30" s="23"/>
      <c r="E30" s="23"/>
      <c r="F30" s="257" t="s">
        <v>14</v>
      </c>
      <c r="G30" s="257"/>
      <c r="H30" s="183" t="s">
        <v>60</v>
      </c>
      <c r="I30" s="184" t="s">
        <v>50</v>
      </c>
      <c r="J30" s="185"/>
      <c r="K30" s="23"/>
      <c r="L30" s="72"/>
      <c r="M30" s="257" t="s">
        <v>14</v>
      </c>
      <c r="N30" s="257"/>
      <c r="O30" s="72"/>
      <c r="P30" s="72"/>
      <c r="Q30" s="72"/>
    </row>
    <row r="31" spans="1:17" s="3" customFormat="1" ht="14.5" x14ac:dyDescent="0.35">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6">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75" zoomScaleNormal="100" zoomScalePageLayoutView="75" workbookViewId="0"/>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30"/>
      <c r="C2" s="262" t="s">
        <v>61</v>
      </c>
      <c r="D2" s="262"/>
      <c r="E2" s="262" t="s">
        <v>89</v>
      </c>
      <c r="F2" s="262"/>
      <c r="H2" s="9"/>
      <c r="I2" s="9"/>
      <c r="J2" s="9"/>
      <c r="K2" s="9"/>
      <c r="L2" s="9"/>
      <c r="M2" s="9"/>
      <c r="N2" s="9"/>
      <c r="O2" s="9"/>
      <c r="P2" s="9"/>
      <c r="Q2" s="9"/>
    </row>
    <row r="3" spans="1:17" s="164" customFormat="1" ht="20" x14ac:dyDescent="0.3">
      <c r="B3" s="227"/>
      <c r="C3" s="207" t="s">
        <v>90</v>
      </c>
      <c r="D3" s="207" t="s">
        <v>64</v>
      </c>
      <c r="E3" s="207" t="s">
        <v>65</v>
      </c>
      <c r="F3" s="207" t="s">
        <v>66</v>
      </c>
      <c r="H3" s="231"/>
      <c r="I3" s="232" t="s">
        <v>61</v>
      </c>
      <c r="J3" s="232"/>
      <c r="K3" s="232" t="s">
        <v>89</v>
      </c>
      <c r="L3" s="232"/>
      <c r="M3" s="10"/>
      <c r="N3" s="10"/>
      <c r="O3" s="10"/>
      <c r="P3" s="10"/>
      <c r="Q3" s="10"/>
    </row>
    <row r="4" spans="1:17" s="164" customFormat="1" x14ac:dyDescent="0.3">
      <c r="B4" s="227" t="s">
        <v>91</v>
      </c>
      <c r="C4" s="205">
        <v>0.23233582709891937</v>
      </c>
      <c r="D4" s="205">
        <v>0.1587824621588276</v>
      </c>
      <c r="E4" s="205">
        <v>1.4632335582913274</v>
      </c>
      <c r="F4" s="206">
        <v>0.18805912932294533</v>
      </c>
      <c r="H4" s="231"/>
      <c r="I4" s="232" t="s">
        <v>90</v>
      </c>
      <c r="J4" s="232" t="s">
        <v>64</v>
      </c>
      <c r="K4" s="232" t="s">
        <v>65</v>
      </c>
      <c r="L4" s="232" t="s">
        <v>66</v>
      </c>
      <c r="M4" s="10"/>
      <c r="N4" s="10"/>
      <c r="O4" s="165"/>
      <c r="P4" s="47"/>
      <c r="Q4" s="165"/>
    </row>
    <row r="5" spans="1:17" s="164" customFormat="1" x14ac:dyDescent="0.3">
      <c r="B5" s="227" t="s">
        <v>92</v>
      </c>
      <c r="C5" s="205">
        <v>0.22048364153627312</v>
      </c>
      <c r="D5" s="205">
        <v>0.1587824621588276</v>
      </c>
      <c r="E5" s="205">
        <v>1.3885893853675526</v>
      </c>
      <c r="F5" s="206">
        <v>0.16268572059645026</v>
      </c>
      <c r="H5" s="231" t="s">
        <v>91</v>
      </c>
      <c r="I5" s="232">
        <v>0.31980360065466451</v>
      </c>
      <c r="J5" s="232">
        <v>0.19703840485094407</v>
      </c>
      <c r="K5" s="205">
        <v>1.6230521196950922</v>
      </c>
      <c r="L5" s="206">
        <v>0.2375294470959719</v>
      </c>
      <c r="M5" s="10"/>
      <c r="N5" s="10"/>
      <c r="O5" s="168"/>
      <c r="P5" s="168"/>
      <c r="Q5" s="168"/>
    </row>
    <row r="6" spans="1:17" s="164" customFormat="1" x14ac:dyDescent="0.3">
      <c r="B6" s="233"/>
      <c r="H6" s="231" t="s">
        <v>92</v>
      </c>
      <c r="I6" s="232">
        <v>0.30888040712468195</v>
      </c>
      <c r="J6" s="232">
        <v>0.19703840485094407</v>
      </c>
      <c r="K6" s="205">
        <v>1.5676152441365139</v>
      </c>
      <c r="L6" s="206">
        <v>0.22106709540408653</v>
      </c>
      <c r="M6" s="10"/>
      <c r="N6" s="10"/>
      <c r="O6" s="4"/>
      <c r="P6" s="4"/>
      <c r="Q6" s="4"/>
    </row>
    <row r="7" spans="1:17" s="164" customFormat="1" x14ac:dyDescent="0.3">
      <c r="H7" s="10"/>
      <c r="I7" s="10"/>
      <c r="J7" s="10"/>
      <c r="K7" s="10"/>
      <c r="L7" s="10"/>
      <c r="M7" s="10"/>
      <c r="N7" s="10"/>
      <c r="O7" s="4"/>
      <c r="P7" s="4"/>
      <c r="Q7" s="4"/>
    </row>
    <row r="8" spans="1:17" s="164" customFormat="1" x14ac:dyDescent="0.3">
      <c r="H8" s="10"/>
      <c r="I8" s="10"/>
      <c r="J8" s="10"/>
      <c r="K8" s="10"/>
      <c r="L8" s="10"/>
      <c r="M8" s="10"/>
      <c r="N8" s="10"/>
      <c r="O8" s="4"/>
      <c r="P8" s="4"/>
      <c r="Q8" s="4"/>
    </row>
    <row r="9" spans="1:17" s="164" customFormat="1" x14ac:dyDescent="0.3">
      <c r="H9" s="10"/>
      <c r="I9" s="10"/>
      <c r="J9" s="10"/>
      <c r="K9" s="10"/>
      <c r="L9" s="10"/>
      <c r="M9" s="10"/>
      <c r="N9" s="10"/>
      <c r="O9" s="122"/>
      <c r="P9" s="10"/>
      <c r="Q9" s="10"/>
    </row>
    <row r="10" spans="1:17" s="164" customFormat="1" x14ac:dyDescent="0.3">
      <c r="H10" s="10"/>
      <c r="I10" s="10"/>
      <c r="J10" s="10"/>
      <c r="K10" s="10"/>
      <c r="L10" s="10"/>
      <c r="M10" s="10"/>
      <c r="N10" s="10"/>
      <c r="O10" s="10"/>
      <c r="P10" s="10"/>
      <c r="Q10" s="10"/>
    </row>
    <row r="11" spans="1:17" s="164" customFormat="1" x14ac:dyDescent="0.3">
      <c r="H11" s="10"/>
      <c r="I11" s="10"/>
      <c r="J11" s="10"/>
      <c r="K11" s="10"/>
      <c r="L11" s="10"/>
      <c r="M11" s="10"/>
      <c r="N11" s="10"/>
      <c r="O11" s="160"/>
      <c r="P11" s="160"/>
      <c r="Q11" s="160"/>
    </row>
    <row r="12" spans="1:17" s="164" customFormat="1" x14ac:dyDescent="0.3">
      <c r="H12" s="10"/>
      <c r="I12" s="10"/>
      <c r="J12" s="10"/>
      <c r="K12" s="10"/>
      <c r="L12" s="10"/>
      <c r="M12" s="10"/>
      <c r="N12" s="10"/>
      <c r="O12" s="160"/>
      <c r="P12" s="160"/>
      <c r="Q12" s="160"/>
    </row>
    <row r="13" spans="1:17" s="164" customFormat="1" x14ac:dyDescent="0.3">
      <c r="H13" s="10"/>
      <c r="I13" s="10"/>
      <c r="J13" s="10"/>
      <c r="K13" s="10"/>
      <c r="L13" s="10"/>
      <c r="M13" s="10"/>
      <c r="N13" s="10"/>
      <c r="O13" s="160"/>
      <c r="P13" s="160"/>
      <c r="Q13" s="160"/>
    </row>
    <row r="14" spans="1:17" s="164" customFormat="1" x14ac:dyDescent="0.3">
      <c r="H14" s="10"/>
      <c r="I14" s="10"/>
      <c r="J14" s="10"/>
      <c r="K14" s="10"/>
      <c r="L14" s="10"/>
      <c r="M14" s="10"/>
      <c r="N14" s="10"/>
      <c r="O14" s="160"/>
      <c r="P14" s="160"/>
      <c r="Q14" s="160"/>
    </row>
    <row r="15" spans="1:17" s="164" customFormat="1" x14ac:dyDescent="0.3">
      <c r="H15" s="10"/>
      <c r="I15" s="10"/>
      <c r="J15" s="10"/>
      <c r="K15" s="10"/>
      <c r="L15" s="10"/>
      <c r="M15" s="10"/>
      <c r="N15" s="10"/>
      <c r="O15" s="160"/>
      <c r="P15" s="160"/>
      <c r="Q15" s="160"/>
    </row>
    <row r="16" spans="1:17" s="164" customFormat="1" x14ac:dyDescent="0.3">
      <c r="H16" s="10"/>
      <c r="I16" s="10"/>
      <c r="J16" s="10"/>
      <c r="K16" s="10"/>
      <c r="L16" s="10"/>
      <c r="M16" s="10"/>
      <c r="N16" s="10"/>
      <c r="O16" s="10"/>
      <c r="P16" s="10"/>
      <c r="Q16" s="10"/>
    </row>
    <row r="17" spans="1:17" s="3" customFormat="1" ht="14.5" x14ac:dyDescent="0.35">
      <c r="A17" s="164"/>
      <c r="B17" s="164"/>
      <c r="C17" s="164"/>
      <c r="D17" s="164"/>
      <c r="E17" s="164"/>
      <c r="F17" s="164"/>
      <c r="G17" s="164"/>
      <c r="H17" s="10"/>
      <c r="I17" s="10"/>
      <c r="J17" s="10"/>
      <c r="K17" s="10"/>
      <c r="L17" s="10"/>
      <c r="M17" s="10"/>
      <c r="N17" s="10"/>
      <c r="O17" s="72"/>
      <c r="P17" s="72"/>
      <c r="Q17" s="72"/>
    </row>
    <row r="18" spans="1:17" s="3" customFormat="1" ht="14.5" x14ac:dyDescent="0.35">
      <c r="A18" s="164"/>
      <c r="B18" s="164"/>
      <c r="C18" s="164"/>
      <c r="D18" s="164"/>
      <c r="E18" s="164"/>
      <c r="F18" s="164"/>
      <c r="G18" s="164"/>
      <c r="H18" s="10"/>
      <c r="I18" s="10"/>
      <c r="J18" s="10"/>
      <c r="K18" s="10"/>
      <c r="L18" s="10"/>
      <c r="M18" s="10"/>
      <c r="N18" s="10"/>
      <c r="O18" s="51"/>
      <c r="P18" s="72"/>
      <c r="Q18" s="72"/>
    </row>
    <row r="19" spans="1:17" s="3" customFormat="1" ht="14.5" x14ac:dyDescent="0.35">
      <c r="A19" s="164"/>
      <c r="B19" s="164"/>
      <c r="C19" s="164"/>
      <c r="D19" s="164"/>
      <c r="E19" s="164"/>
      <c r="F19" s="164"/>
      <c r="G19" s="164"/>
      <c r="H19" s="10"/>
      <c r="I19" s="10"/>
      <c r="J19" s="10"/>
      <c r="K19" s="10"/>
      <c r="L19" s="10"/>
      <c r="M19" s="10"/>
      <c r="N19" s="10"/>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36" t="s">
        <v>48</v>
      </c>
      <c r="B24" s="71" t="s">
        <v>50</v>
      </c>
      <c r="C24" s="137"/>
      <c r="D24" s="23"/>
      <c r="E24" s="23"/>
      <c r="F24" s="23"/>
      <c r="G24" s="72"/>
      <c r="H24" s="180" t="s">
        <v>48</v>
      </c>
      <c r="I24" s="206" t="s">
        <v>50</v>
      </c>
      <c r="J24" s="181"/>
      <c r="K24" s="23"/>
      <c r="L24" s="72"/>
      <c r="M24" s="72"/>
      <c r="N24" s="72"/>
      <c r="O24" s="72"/>
      <c r="P24" s="72"/>
      <c r="Q24" s="72"/>
    </row>
    <row r="25" spans="1:17" s="3" customFormat="1" ht="14.5" x14ac:dyDescent="0.35">
      <c r="A25" s="136" t="s">
        <v>51</v>
      </c>
      <c r="B25" s="71" t="s">
        <v>53</v>
      </c>
      <c r="C25" s="137"/>
      <c r="D25" s="23"/>
      <c r="E25" s="23"/>
      <c r="F25" s="23"/>
      <c r="G25" s="72"/>
      <c r="H25" s="180" t="s">
        <v>51</v>
      </c>
      <c r="I25" s="206" t="s">
        <v>53</v>
      </c>
      <c r="J25" s="181"/>
      <c r="K25" s="23"/>
      <c r="L25" s="72"/>
      <c r="M25" s="72"/>
      <c r="N25" s="72"/>
      <c r="O25" s="72"/>
      <c r="P25" s="72"/>
      <c r="Q25" s="72"/>
    </row>
    <row r="26" spans="1:17" s="3" customFormat="1" ht="14.5" x14ac:dyDescent="0.35">
      <c r="A26" s="136" t="s">
        <v>54</v>
      </c>
      <c r="B26" s="71" t="s">
        <v>56</v>
      </c>
      <c r="C26" s="137"/>
      <c r="D26" s="23"/>
      <c r="E26" s="23"/>
      <c r="F26" s="23"/>
      <c r="G26" s="72"/>
      <c r="H26" s="180" t="s">
        <v>54</v>
      </c>
      <c r="I26" s="206" t="s">
        <v>56</v>
      </c>
      <c r="J26" s="181"/>
      <c r="K26" s="23"/>
      <c r="L26" s="72"/>
      <c r="M26" s="72"/>
      <c r="N26" s="72"/>
      <c r="O26" s="72"/>
      <c r="P26" s="72"/>
      <c r="Q26" s="72"/>
    </row>
    <row r="27" spans="1:17" s="3" customFormat="1" ht="14.5" x14ac:dyDescent="0.35">
      <c r="A27" s="85">
        <v>0</v>
      </c>
      <c r="B27" s="71" t="s">
        <v>57</v>
      </c>
      <c r="C27" s="137"/>
      <c r="D27" s="23"/>
      <c r="E27" s="23"/>
      <c r="F27" s="23"/>
      <c r="G27" s="72"/>
      <c r="H27" s="182">
        <v>0</v>
      </c>
      <c r="I27" s="206" t="s">
        <v>57</v>
      </c>
      <c r="J27" s="181"/>
      <c r="K27" s="23"/>
      <c r="L27" s="72"/>
      <c r="M27" s="72"/>
      <c r="N27" s="72"/>
      <c r="O27" s="72"/>
      <c r="P27" s="72"/>
      <c r="Q27" s="72"/>
    </row>
    <row r="28" spans="1:17" s="3" customFormat="1" ht="14.5" x14ac:dyDescent="0.35">
      <c r="A28" s="136" t="s">
        <v>58</v>
      </c>
      <c r="B28" s="71" t="s">
        <v>55</v>
      </c>
      <c r="C28" s="137"/>
      <c r="D28" s="23"/>
      <c r="E28" s="23"/>
      <c r="F28" s="23"/>
      <c r="G28" s="72"/>
      <c r="H28" s="180" t="s">
        <v>58</v>
      </c>
      <c r="I28" s="206" t="s">
        <v>55</v>
      </c>
      <c r="J28" s="181"/>
      <c r="K28" s="23"/>
      <c r="L28" s="72"/>
      <c r="M28" s="72"/>
      <c r="N28" s="72"/>
      <c r="O28" s="72"/>
      <c r="P28" s="72"/>
      <c r="Q28" s="72"/>
    </row>
    <row r="29" spans="1:17" s="3" customFormat="1" ht="14.5" x14ac:dyDescent="0.35">
      <c r="A29" s="136" t="s">
        <v>59</v>
      </c>
      <c r="B29" s="71" t="s">
        <v>52</v>
      </c>
      <c r="C29" s="137"/>
      <c r="D29" s="23"/>
      <c r="E29" s="23"/>
      <c r="F29" s="23"/>
      <c r="G29" s="72"/>
      <c r="H29" s="180" t="s">
        <v>59</v>
      </c>
      <c r="I29" s="206" t="s">
        <v>52</v>
      </c>
      <c r="J29" s="181"/>
      <c r="K29" s="23"/>
      <c r="L29" s="72"/>
      <c r="M29" s="72"/>
      <c r="N29" s="72"/>
      <c r="O29" s="72"/>
      <c r="P29" s="72"/>
      <c r="Q29" s="72"/>
    </row>
    <row r="30" spans="1:17" s="3" customFormat="1" ht="14.5" x14ac:dyDescent="0.35">
      <c r="A30" s="138" t="s">
        <v>60</v>
      </c>
      <c r="B30" s="87" t="s">
        <v>49</v>
      </c>
      <c r="C30" s="139"/>
      <c r="D30" s="23"/>
      <c r="E30" s="23"/>
      <c r="F30" s="257" t="s">
        <v>14</v>
      </c>
      <c r="G30" s="257"/>
      <c r="H30" s="183" t="s">
        <v>60</v>
      </c>
      <c r="I30" s="184" t="s">
        <v>49</v>
      </c>
      <c r="J30" s="185"/>
      <c r="K30" s="23"/>
      <c r="L30" s="72"/>
      <c r="M30" s="257" t="s">
        <v>14</v>
      </c>
      <c r="N30" s="257"/>
      <c r="O30" s="72"/>
      <c r="P30" s="72"/>
      <c r="Q30" s="72"/>
    </row>
    <row r="31" spans="1:17" s="3" customFormat="1" ht="14.5" x14ac:dyDescent="0.35">
      <c r="A31" s="72"/>
      <c r="B31" s="72"/>
      <c r="C31" s="72"/>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Normal="100" workbookViewId="0"/>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30"/>
      <c r="C2" s="262" t="s">
        <v>61</v>
      </c>
      <c r="D2" s="262"/>
      <c r="E2" s="262" t="s">
        <v>89</v>
      </c>
      <c r="F2" s="262"/>
      <c r="H2" s="9"/>
      <c r="I2" s="9"/>
      <c r="J2" s="9"/>
      <c r="K2" s="9"/>
      <c r="L2" s="9"/>
      <c r="M2" s="9"/>
      <c r="N2" s="9"/>
      <c r="O2" s="9"/>
      <c r="P2" s="9"/>
      <c r="Q2" s="9"/>
    </row>
    <row r="3" spans="1:17" s="164" customFormat="1" ht="20" x14ac:dyDescent="0.3">
      <c r="B3" s="227"/>
      <c r="C3" s="207" t="s">
        <v>90</v>
      </c>
      <c r="D3" s="207" t="s">
        <v>64</v>
      </c>
      <c r="E3" s="207" t="s">
        <v>65</v>
      </c>
      <c r="F3" s="207" t="s">
        <v>66</v>
      </c>
      <c r="H3" s="231"/>
      <c r="I3" s="232" t="s">
        <v>61</v>
      </c>
      <c r="J3" s="232"/>
      <c r="K3" s="232" t="s">
        <v>89</v>
      </c>
      <c r="L3" s="232"/>
      <c r="M3" s="10"/>
      <c r="N3" s="10"/>
      <c r="O3" s="10"/>
      <c r="P3" s="10"/>
      <c r="Q3" s="10"/>
    </row>
    <row r="4" spans="1:17" s="164" customFormat="1" x14ac:dyDescent="0.3">
      <c r="B4" s="227" t="s">
        <v>91</v>
      </c>
      <c r="C4" s="205">
        <v>0.29735073151443259</v>
      </c>
      <c r="D4" s="205">
        <v>0.15200016055471655</v>
      </c>
      <c r="E4" s="205">
        <v>1.9562527462422856</v>
      </c>
      <c r="F4" s="206">
        <v>0.32346785891625318</v>
      </c>
      <c r="H4" s="231"/>
      <c r="I4" s="232" t="s">
        <v>90</v>
      </c>
      <c r="J4" s="232" t="s">
        <v>64</v>
      </c>
      <c r="K4" s="232" t="s">
        <v>65</v>
      </c>
      <c r="L4" s="232" t="s">
        <v>66</v>
      </c>
      <c r="M4" s="10"/>
      <c r="N4" s="10"/>
      <c r="O4" s="165"/>
      <c r="P4" s="47"/>
      <c r="Q4" s="165"/>
    </row>
    <row r="5" spans="1:17" s="164" customFormat="1" x14ac:dyDescent="0.3">
      <c r="B5" s="227" t="s">
        <v>92</v>
      </c>
      <c r="C5" s="205">
        <v>0.26739233317557976</v>
      </c>
      <c r="D5" s="205">
        <v>0.15200016055471655</v>
      </c>
      <c r="E5" s="205">
        <v>1.7591582285159804</v>
      </c>
      <c r="F5" s="206">
        <v>0.27514124440927601</v>
      </c>
      <c r="H5" s="231" t="s">
        <v>91</v>
      </c>
      <c r="I5" s="232">
        <v>0.32509155476639662</v>
      </c>
      <c r="J5" s="232">
        <v>0.19269674082217425</v>
      </c>
      <c r="K5" s="205">
        <v>1.6870630680069461</v>
      </c>
      <c r="L5" s="206">
        <v>0.25569294453388314</v>
      </c>
      <c r="M5" s="10"/>
      <c r="N5" s="10"/>
      <c r="O5" s="168"/>
      <c r="P5" s="168"/>
      <c r="Q5" s="168"/>
    </row>
    <row r="6" spans="1:17" s="164" customFormat="1" x14ac:dyDescent="0.3">
      <c r="B6" s="233"/>
      <c r="H6" s="231" t="s">
        <v>92</v>
      </c>
      <c r="I6" s="232">
        <v>0.31853243175557228</v>
      </c>
      <c r="J6" s="232">
        <v>0.19269674082217425</v>
      </c>
      <c r="K6" s="205">
        <v>1.6530244901729947</v>
      </c>
      <c r="L6" s="206">
        <v>0.2461434082466436</v>
      </c>
      <c r="M6" s="10"/>
      <c r="N6" s="10"/>
      <c r="O6" s="4"/>
      <c r="P6" s="4"/>
      <c r="Q6" s="4"/>
    </row>
    <row r="7" spans="1:17" s="164" customFormat="1" x14ac:dyDescent="0.3">
      <c r="H7" s="10"/>
      <c r="I7" s="10"/>
      <c r="J7" s="10"/>
      <c r="K7" s="10"/>
      <c r="L7" s="10"/>
      <c r="M7" s="10"/>
      <c r="N7" s="10"/>
      <c r="O7" s="4"/>
      <c r="P7" s="4"/>
      <c r="Q7" s="4"/>
    </row>
    <row r="8" spans="1:17" s="164" customFormat="1" x14ac:dyDescent="0.3">
      <c r="H8" s="10"/>
      <c r="I8" s="10"/>
      <c r="J8" s="10"/>
      <c r="K8" s="10"/>
      <c r="L8" s="10"/>
      <c r="M8" s="10"/>
      <c r="N8" s="10"/>
      <c r="O8" s="4"/>
      <c r="P8" s="4"/>
      <c r="Q8" s="4"/>
    </row>
    <row r="9" spans="1:17" s="164" customFormat="1" x14ac:dyDescent="0.3">
      <c r="H9" s="10"/>
      <c r="I9" s="10"/>
      <c r="J9" s="10"/>
      <c r="K9" s="10"/>
      <c r="L9" s="10"/>
      <c r="M9" s="10"/>
      <c r="N9" s="10"/>
      <c r="O9" s="122"/>
      <c r="P9" s="10"/>
      <c r="Q9" s="10"/>
    </row>
    <row r="10" spans="1:17" s="164" customFormat="1" x14ac:dyDescent="0.3">
      <c r="H10" s="10"/>
      <c r="I10" s="10"/>
      <c r="J10" s="10"/>
      <c r="K10" s="10"/>
      <c r="L10" s="10"/>
      <c r="M10" s="10"/>
      <c r="N10" s="10"/>
      <c r="O10" s="10"/>
      <c r="P10" s="10"/>
      <c r="Q10" s="10"/>
    </row>
    <row r="11" spans="1:17" s="164" customFormat="1" x14ac:dyDescent="0.3">
      <c r="H11" s="10"/>
      <c r="I11" s="10"/>
      <c r="J11" s="10"/>
      <c r="K11" s="10"/>
      <c r="L11" s="10"/>
      <c r="M11" s="10"/>
      <c r="N11" s="10"/>
      <c r="O11" s="160"/>
      <c r="P11" s="160"/>
      <c r="Q11" s="160"/>
    </row>
    <row r="12" spans="1:17" s="164" customFormat="1" x14ac:dyDescent="0.3">
      <c r="H12" s="10"/>
      <c r="I12" s="10"/>
      <c r="J12" s="10"/>
      <c r="K12" s="10"/>
      <c r="L12" s="10"/>
      <c r="M12" s="10"/>
      <c r="N12" s="10"/>
      <c r="O12" s="160"/>
      <c r="P12" s="160"/>
      <c r="Q12" s="160"/>
    </row>
    <row r="13" spans="1:17" s="164" customFormat="1" x14ac:dyDescent="0.3">
      <c r="H13" s="10"/>
      <c r="I13" s="10"/>
      <c r="J13" s="10"/>
      <c r="K13" s="10"/>
      <c r="L13" s="10"/>
      <c r="M13" s="10"/>
      <c r="N13" s="10"/>
      <c r="O13" s="160"/>
      <c r="P13" s="160"/>
      <c r="Q13" s="160"/>
    </row>
    <row r="14" spans="1:17" s="164" customFormat="1" x14ac:dyDescent="0.3">
      <c r="H14" s="10"/>
      <c r="I14" s="10"/>
      <c r="J14" s="10"/>
      <c r="K14" s="10"/>
      <c r="L14" s="10"/>
      <c r="M14" s="10"/>
      <c r="N14" s="10"/>
      <c r="O14" s="160"/>
      <c r="P14" s="160"/>
      <c r="Q14" s="160"/>
    </row>
    <row r="15" spans="1:17" s="164" customFormat="1" x14ac:dyDescent="0.3">
      <c r="H15" s="10"/>
      <c r="I15" s="10"/>
      <c r="J15" s="10"/>
      <c r="K15" s="10"/>
      <c r="L15" s="10"/>
      <c r="M15" s="10"/>
      <c r="N15" s="10"/>
      <c r="O15" s="160"/>
      <c r="P15" s="160"/>
      <c r="Q15" s="160"/>
    </row>
    <row r="16" spans="1:17" s="164" customFormat="1" x14ac:dyDescent="0.3">
      <c r="H16" s="10"/>
      <c r="I16" s="10"/>
      <c r="J16" s="10"/>
      <c r="K16" s="10"/>
      <c r="L16" s="10"/>
      <c r="M16" s="10"/>
      <c r="N16" s="10"/>
      <c r="O16" s="10"/>
      <c r="P16" s="10"/>
      <c r="Q16" s="10"/>
    </row>
    <row r="17" spans="1:17" s="3" customFormat="1" ht="14.5" x14ac:dyDescent="0.35">
      <c r="A17" s="164"/>
      <c r="B17" s="164"/>
      <c r="C17" s="164"/>
      <c r="D17" s="164"/>
      <c r="E17" s="164"/>
      <c r="F17" s="164"/>
      <c r="G17" s="164"/>
      <c r="H17" s="10"/>
      <c r="I17" s="10"/>
      <c r="J17" s="10"/>
      <c r="K17" s="10"/>
      <c r="L17" s="10"/>
      <c r="M17" s="10"/>
      <c r="N17" s="10"/>
      <c r="O17" s="72"/>
      <c r="P17" s="72"/>
      <c r="Q17" s="72"/>
    </row>
    <row r="18" spans="1:17" s="3" customFormat="1" ht="14.5" x14ac:dyDescent="0.35">
      <c r="A18" s="164"/>
      <c r="B18" s="164"/>
      <c r="C18" s="164"/>
      <c r="D18" s="164"/>
      <c r="E18" s="164"/>
      <c r="F18" s="164"/>
      <c r="G18" s="164"/>
      <c r="H18" s="10"/>
      <c r="I18" s="10"/>
      <c r="J18" s="10"/>
      <c r="K18" s="10"/>
      <c r="L18" s="10"/>
      <c r="M18" s="10"/>
      <c r="N18" s="10"/>
      <c r="O18" s="51"/>
      <c r="P18" s="72"/>
      <c r="Q18" s="72"/>
    </row>
    <row r="19" spans="1:17" s="3" customFormat="1" ht="14.5" x14ac:dyDescent="0.35">
      <c r="A19" s="164"/>
      <c r="B19" s="164"/>
      <c r="C19" s="164"/>
      <c r="D19" s="164"/>
      <c r="E19" s="164"/>
      <c r="F19" s="164"/>
      <c r="G19" s="164"/>
      <c r="H19" s="10"/>
      <c r="I19" s="10"/>
      <c r="J19" s="10"/>
      <c r="K19" s="10"/>
      <c r="L19" s="10"/>
      <c r="M19" s="10"/>
      <c r="N19" s="10"/>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36" t="s">
        <v>48</v>
      </c>
      <c r="B24" s="71" t="s">
        <v>50</v>
      </c>
      <c r="C24" s="137"/>
      <c r="D24" s="23"/>
      <c r="E24" s="23"/>
      <c r="F24" s="23"/>
      <c r="G24" s="72"/>
      <c r="H24" s="180" t="s">
        <v>48</v>
      </c>
      <c r="I24" s="206" t="s">
        <v>50</v>
      </c>
      <c r="J24" s="181"/>
      <c r="K24" s="23"/>
      <c r="L24" s="72"/>
      <c r="M24" s="72"/>
      <c r="N24" s="72"/>
      <c r="O24" s="72"/>
      <c r="P24" s="72"/>
      <c r="Q24" s="72"/>
    </row>
    <row r="25" spans="1:17" s="3" customFormat="1" ht="14.5" x14ac:dyDescent="0.35">
      <c r="A25" s="136" t="s">
        <v>51</v>
      </c>
      <c r="B25" s="71" t="s">
        <v>53</v>
      </c>
      <c r="C25" s="137"/>
      <c r="D25" s="23"/>
      <c r="E25" s="23"/>
      <c r="F25" s="23"/>
      <c r="G25" s="72"/>
      <c r="H25" s="180" t="s">
        <v>51</v>
      </c>
      <c r="I25" s="206" t="s">
        <v>53</v>
      </c>
      <c r="J25" s="181"/>
      <c r="K25" s="23"/>
      <c r="L25" s="72"/>
      <c r="M25" s="72"/>
      <c r="N25" s="72"/>
      <c r="O25" s="72"/>
      <c r="P25" s="72"/>
      <c r="Q25" s="72"/>
    </row>
    <row r="26" spans="1:17" s="3" customFormat="1" ht="14.5" x14ac:dyDescent="0.35">
      <c r="A26" s="136" t="s">
        <v>54</v>
      </c>
      <c r="B26" s="71" t="s">
        <v>56</v>
      </c>
      <c r="C26" s="137"/>
      <c r="D26" s="23"/>
      <c r="E26" s="23"/>
      <c r="F26" s="23"/>
      <c r="G26" s="72"/>
      <c r="H26" s="180" t="s">
        <v>54</v>
      </c>
      <c r="I26" s="206" t="s">
        <v>56</v>
      </c>
      <c r="J26" s="181"/>
      <c r="K26" s="23"/>
      <c r="L26" s="72"/>
      <c r="M26" s="72"/>
      <c r="N26" s="72"/>
      <c r="O26" s="72"/>
      <c r="P26" s="72"/>
      <c r="Q26" s="72"/>
    </row>
    <row r="27" spans="1:17" s="3" customFormat="1" ht="14.5" x14ac:dyDescent="0.35">
      <c r="A27" s="85">
        <v>0</v>
      </c>
      <c r="B27" s="71" t="s">
        <v>57</v>
      </c>
      <c r="C27" s="137"/>
      <c r="D27" s="23"/>
      <c r="E27" s="23"/>
      <c r="F27" s="23"/>
      <c r="G27" s="72"/>
      <c r="H27" s="182">
        <v>0</v>
      </c>
      <c r="I27" s="206" t="s">
        <v>57</v>
      </c>
      <c r="J27" s="181"/>
      <c r="K27" s="23"/>
      <c r="L27" s="72"/>
      <c r="M27" s="72"/>
      <c r="N27" s="72"/>
      <c r="O27" s="72"/>
      <c r="P27" s="72"/>
      <c r="Q27" s="72"/>
    </row>
    <row r="28" spans="1:17" s="3" customFormat="1" ht="14.5" x14ac:dyDescent="0.35">
      <c r="A28" s="136" t="s">
        <v>58</v>
      </c>
      <c r="B28" s="71" t="s">
        <v>55</v>
      </c>
      <c r="C28" s="137"/>
      <c r="D28" s="23"/>
      <c r="E28" s="23"/>
      <c r="F28" s="23"/>
      <c r="G28" s="72"/>
      <c r="H28" s="180" t="s">
        <v>58</v>
      </c>
      <c r="I28" s="206" t="s">
        <v>55</v>
      </c>
      <c r="J28" s="181"/>
      <c r="K28" s="23"/>
      <c r="L28" s="72"/>
      <c r="M28" s="72"/>
      <c r="N28" s="72"/>
      <c r="O28" s="72"/>
      <c r="P28" s="72"/>
      <c r="Q28" s="72"/>
    </row>
    <row r="29" spans="1:17" s="3" customFormat="1" ht="14.5" x14ac:dyDescent="0.35">
      <c r="A29" s="136" t="s">
        <v>59</v>
      </c>
      <c r="B29" s="71" t="s">
        <v>52</v>
      </c>
      <c r="C29" s="137"/>
      <c r="D29" s="23"/>
      <c r="E29" s="23"/>
      <c r="F29" s="23"/>
      <c r="G29" s="72"/>
      <c r="H29" s="180" t="s">
        <v>59</v>
      </c>
      <c r="I29" s="206" t="s">
        <v>52</v>
      </c>
      <c r="J29" s="181"/>
      <c r="K29" s="23"/>
      <c r="L29" s="72"/>
      <c r="M29" s="72"/>
      <c r="N29" s="72"/>
      <c r="O29" s="72"/>
      <c r="P29" s="72"/>
      <c r="Q29" s="72"/>
    </row>
    <row r="30" spans="1:17" s="3" customFormat="1" ht="14.5" x14ac:dyDescent="0.35">
      <c r="A30" s="138" t="s">
        <v>60</v>
      </c>
      <c r="B30" s="87" t="s">
        <v>49</v>
      </c>
      <c r="C30" s="139"/>
      <c r="D30" s="23"/>
      <c r="E30" s="23"/>
      <c r="F30" s="257" t="s">
        <v>14</v>
      </c>
      <c r="G30" s="257"/>
      <c r="H30" s="183" t="s">
        <v>60</v>
      </c>
      <c r="I30" s="184" t="s">
        <v>49</v>
      </c>
      <c r="J30" s="185"/>
      <c r="K30" s="23"/>
      <c r="L30" s="72"/>
      <c r="M30" s="257" t="s">
        <v>14</v>
      </c>
      <c r="N30" s="257"/>
      <c r="O30" s="72"/>
      <c r="P30" s="72"/>
      <c r="Q30" s="72"/>
    </row>
    <row r="31" spans="1:17" s="3" customFormat="1" ht="14.5" x14ac:dyDescent="0.35">
      <c r="A31" s="72"/>
      <c r="B31" s="72"/>
      <c r="C31" s="72"/>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70" zoomScaleNormal="100" zoomScalePageLayoutView="70" workbookViewId="0">
      <selection activeCell="I5" sqref="I5:L6"/>
    </sheetView>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30"/>
      <c r="C2" s="262" t="s">
        <v>61</v>
      </c>
      <c r="D2" s="262"/>
      <c r="E2" s="262" t="s">
        <v>89</v>
      </c>
      <c r="F2" s="262"/>
      <c r="H2" s="9"/>
      <c r="I2" s="9"/>
      <c r="J2" s="9"/>
      <c r="K2" s="9"/>
      <c r="L2" s="9"/>
      <c r="M2" s="9"/>
      <c r="N2" s="9"/>
      <c r="O2" s="9"/>
      <c r="P2" s="9"/>
      <c r="Q2" s="9"/>
    </row>
    <row r="3" spans="1:17" s="164" customFormat="1" ht="20" x14ac:dyDescent="0.3">
      <c r="B3" s="227"/>
      <c r="C3" s="207" t="s">
        <v>90</v>
      </c>
      <c r="D3" s="207" t="s">
        <v>64</v>
      </c>
      <c r="E3" s="207" t="s">
        <v>65</v>
      </c>
      <c r="F3" s="207" t="s">
        <v>66</v>
      </c>
      <c r="H3" s="231"/>
      <c r="I3" s="232" t="s">
        <v>61</v>
      </c>
      <c r="J3" s="232"/>
      <c r="K3" s="232" t="s">
        <v>89</v>
      </c>
      <c r="L3" s="232"/>
      <c r="M3" s="10"/>
      <c r="N3" s="10"/>
      <c r="O3" s="10"/>
      <c r="P3" s="10"/>
      <c r="Q3" s="10"/>
    </row>
    <row r="4" spans="1:17" s="164" customFormat="1" x14ac:dyDescent="0.3">
      <c r="B4" s="227" t="s">
        <v>91</v>
      </c>
      <c r="C4" s="205">
        <v>2.7913907284768213</v>
      </c>
      <c r="D4" s="205">
        <v>0.22589297136580394</v>
      </c>
      <c r="E4" s="205">
        <v>12.35713847845461</v>
      </c>
      <c r="F4" s="206">
        <v>0.85026733059434489</v>
      </c>
      <c r="H4" s="231"/>
      <c r="I4" s="232" t="s">
        <v>90</v>
      </c>
      <c r="J4" s="232" t="s">
        <v>64</v>
      </c>
      <c r="K4" s="232" t="s">
        <v>65</v>
      </c>
      <c r="L4" s="232" t="s">
        <v>66</v>
      </c>
      <c r="M4" s="10"/>
      <c r="N4" s="10"/>
      <c r="O4" s="165"/>
      <c r="P4" s="47"/>
      <c r="Q4" s="165"/>
    </row>
    <row r="5" spans="1:17" s="164" customFormat="1" x14ac:dyDescent="0.3">
      <c r="B5" s="227" t="s">
        <v>92</v>
      </c>
      <c r="C5" s="205">
        <v>2.898491083676269</v>
      </c>
      <c r="D5" s="205">
        <v>0.22589297136580394</v>
      </c>
      <c r="E5" s="205">
        <v>12.831258388214939</v>
      </c>
      <c r="F5" s="206">
        <v>0.85539999732026406</v>
      </c>
      <c r="H5" s="231" t="s">
        <v>91</v>
      </c>
      <c r="I5" s="232">
        <v>2.7803933253873661</v>
      </c>
      <c r="J5" s="232">
        <v>0.18775136224282127</v>
      </c>
      <c r="K5" s="205">
        <v>14.808911595493232</v>
      </c>
      <c r="L5" s="206">
        <v>0.87348907684636834</v>
      </c>
      <c r="M5" s="10"/>
      <c r="N5" s="10"/>
      <c r="O5" s="168"/>
      <c r="P5" s="168"/>
      <c r="Q5" s="168"/>
    </row>
    <row r="6" spans="1:17" s="164" customFormat="1" x14ac:dyDescent="0.3">
      <c r="B6" s="233"/>
      <c r="H6" s="231" t="s">
        <v>92</v>
      </c>
      <c r="I6" s="232">
        <v>2.8126787084176024</v>
      </c>
      <c r="J6" s="232">
        <v>0.18775136224282127</v>
      </c>
      <c r="K6" s="205">
        <v>14.980869778084106</v>
      </c>
      <c r="L6" s="206">
        <v>0.87485036623333445</v>
      </c>
      <c r="M6" s="10"/>
      <c r="N6" s="10"/>
      <c r="O6" s="4"/>
      <c r="P6" s="4"/>
      <c r="Q6" s="4"/>
    </row>
    <row r="7" spans="1:17" s="164" customFormat="1" x14ac:dyDescent="0.3">
      <c r="H7" s="10"/>
      <c r="I7" s="10"/>
      <c r="J7" s="10"/>
      <c r="K7" s="10"/>
      <c r="L7" s="10"/>
      <c r="M7" s="10"/>
      <c r="N7" s="10"/>
      <c r="O7" s="4"/>
      <c r="P7" s="4"/>
      <c r="Q7" s="4"/>
    </row>
    <row r="8" spans="1:17" s="164" customFormat="1" x14ac:dyDescent="0.3">
      <c r="H8" s="10"/>
      <c r="I8" s="10"/>
      <c r="J8" s="10"/>
      <c r="K8" s="10"/>
      <c r="L8" s="10"/>
      <c r="M8" s="10"/>
      <c r="N8" s="10"/>
      <c r="O8" s="4"/>
      <c r="P8" s="4"/>
      <c r="Q8" s="4"/>
    </row>
    <row r="9" spans="1:17" s="164" customFormat="1" x14ac:dyDescent="0.3">
      <c r="H9" s="10"/>
      <c r="I9" s="10"/>
      <c r="J9" s="10"/>
      <c r="K9" s="10"/>
      <c r="L9" s="10"/>
      <c r="M9" s="10"/>
      <c r="N9" s="10"/>
      <c r="O9" s="122"/>
      <c r="P9" s="10"/>
      <c r="Q9" s="10"/>
    </row>
    <row r="10" spans="1:17" s="164" customFormat="1" x14ac:dyDescent="0.3">
      <c r="H10" s="10"/>
      <c r="I10" s="10"/>
      <c r="J10" s="10"/>
      <c r="K10" s="10"/>
      <c r="L10" s="10"/>
      <c r="M10" s="10"/>
      <c r="N10" s="10"/>
      <c r="O10" s="10"/>
      <c r="P10" s="10"/>
      <c r="Q10" s="10"/>
    </row>
    <row r="11" spans="1:17" s="164" customFormat="1" x14ac:dyDescent="0.3">
      <c r="H11" s="10"/>
      <c r="I11" s="10"/>
      <c r="J11" s="10"/>
      <c r="K11" s="10"/>
      <c r="L11" s="10"/>
      <c r="M11" s="10"/>
      <c r="N11" s="10"/>
      <c r="O11" s="160"/>
      <c r="P11" s="160"/>
      <c r="Q11" s="160"/>
    </row>
    <row r="12" spans="1:17" s="164" customFormat="1" x14ac:dyDescent="0.3">
      <c r="H12" s="10"/>
      <c r="I12" s="10"/>
      <c r="J12" s="10"/>
      <c r="K12" s="10"/>
      <c r="L12" s="10"/>
      <c r="M12" s="10"/>
      <c r="N12" s="10"/>
      <c r="O12" s="160"/>
      <c r="P12" s="160"/>
      <c r="Q12" s="160"/>
    </row>
    <row r="13" spans="1:17" s="164" customFormat="1" x14ac:dyDescent="0.3">
      <c r="H13" s="10"/>
      <c r="I13" s="10"/>
      <c r="J13" s="10"/>
      <c r="K13" s="10"/>
      <c r="L13" s="10"/>
      <c r="M13" s="10"/>
      <c r="N13" s="10"/>
      <c r="O13" s="160"/>
      <c r="P13" s="160"/>
      <c r="Q13" s="160"/>
    </row>
    <row r="14" spans="1:17" s="164" customFormat="1" x14ac:dyDescent="0.3">
      <c r="H14" s="10"/>
      <c r="I14" s="10"/>
      <c r="J14" s="10"/>
      <c r="K14" s="10"/>
      <c r="L14" s="10"/>
      <c r="M14" s="10"/>
      <c r="N14" s="10"/>
      <c r="O14" s="160"/>
      <c r="P14" s="160"/>
      <c r="Q14" s="160"/>
    </row>
    <row r="15" spans="1:17" s="164" customFormat="1" x14ac:dyDescent="0.3">
      <c r="H15" s="10"/>
      <c r="I15" s="10"/>
      <c r="J15" s="10"/>
      <c r="K15" s="10"/>
      <c r="L15" s="10"/>
      <c r="M15" s="10"/>
      <c r="N15" s="10"/>
      <c r="O15" s="160"/>
      <c r="P15" s="160"/>
      <c r="Q15" s="160"/>
    </row>
    <row r="16" spans="1:17" s="164" customFormat="1" x14ac:dyDescent="0.3">
      <c r="H16" s="10"/>
      <c r="I16" s="10"/>
      <c r="J16" s="10"/>
      <c r="K16" s="10"/>
      <c r="L16" s="10"/>
      <c r="M16" s="10"/>
      <c r="N16" s="10"/>
      <c r="O16" s="10"/>
      <c r="P16" s="10"/>
      <c r="Q16" s="10"/>
    </row>
    <row r="17" spans="1:17" s="3" customFormat="1" ht="14.5" x14ac:dyDescent="0.35">
      <c r="A17" s="164"/>
      <c r="B17" s="164"/>
      <c r="C17" s="164"/>
      <c r="D17" s="164"/>
      <c r="E17" s="164"/>
      <c r="F17" s="164"/>
      <c r="G17" s="164"/>
      <c r="H17" s="10"/>
      <c r="I17" s="10"/>
      <c r="J17" s="10"/>
      <c r="K17" s="10"/>
      <c r="L17" s="10"/>
      <c r="M17" s="10"/>
      <c r="N17" s="10"/>
      <c r="O17" s="72"/>
      <c r="P17" s="72"/>
      <c r="Q17" s="72"/>
    </row>
    <row r="18" spans="1:17" s="3" customFormat="1" ht="14.5" x14ac:dyDescent="0.35">
      <c r="A18" s="164"/>
      <c r="B18" s="164"/>
      <c r="C18" s="164"/>
      <c r="D18" s="164"/>
      <c r="E18" s="164"/>
      <c r="F18" s="164"/>
      <c r="G18" s="164"/>
      <c r="H18" s="10"/>
      <c r="I18" s="10"/>
      <c r="J18" s="10"/>
      <c r="K18" s="10"/>
      <c r="L18" s="10"/>
      <c r="M18" s="10"/>
      <c r="N18" s="10"/>
      <c r="O18" s="51"/>
      <c r="P18" s="72"/>
      <c r="Q18" s="72"/>
    </row>
    <row r="19" spans="1:17" s="3" customFormat="1" ht="14.5" x14ac:dyDescent="0.35">
      <c r="A19" s="164"/>
      <c r="B19" s="164"/>
      <c r="C19" s="164"/>
      <c r="D19" s="164"/>
      <c r="E19" s="164"/>
      <c r="F19" s="164"/>
      <c r="G19" s="164"/>
      <c r="H19" s="10"/>
      <c r="I19" s="10"/>
      <c r="J19" s="10"/>
      <c r="K19" s="10"/>
      <c r="L19" s="10"/>
      <c r="M19" s="10"/>
      <c r="N19" s="10"/>
      <c r="O19" s="16"/>
      <c r="P19" s="72"/>
      <c r="Q19" s="72"/>
    </row>
    <row r="20" spans="1:17" s="3" customFormat="1" ht="14.5" x14ac:dyDescent="0.35">
      <c r="A20" s="204" t="s">
        <v>42</v>
      </c>
      <c r="B20" s="23"/>
      <c r="C20" s="23"/>
      <c r="D20" s="23"/>
      <c r="E20" s="23"/>
      <c r="F20" s="23"/>
      <c r="G20" s="4"/>
      <c r="H20" s="204"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36" t="s">
        <v>48</v>
      </c>
      <c r="B24" s="71" t="s">
        <v>50</v>
      </c>
      <c r="C24" s="137"/>
      <c r="D24" s="23"/>
      <c r="E24" s="23"/>
      <c r="F24" s="23"/>
      <c r="G24" s="72"/>
      <c r="H24" s="180" t="s">
        <v>48</v>
      </c>
      <c r="I24" s="206" t="s">
        <v>50</v>
      </c>
      <c r="J24" s="181"/>
      <c r="K24" s="23"/>
      <c r="L24" s="72"/>
      <c r="M24" s="72"/>
      <c r="N24" s="72"/>
      <c r="O24" s="72"/>
      <c r="P24" s="72"/>
      <c r="Q24" s="72"/>
    </row>
    <row r="25" spans="1:17" s="3" customFormat="1" ht="14.5" x14ac:dyDescent="0.35">
      <c r="A25" s="136" t="s">
        <v>51</v>
      </c>
      <c r="B25" s="71" t="s">
        <v>53</v>
      </c>
      <c r="C25" s="137"/>
      <c r="D25" s="23"/>
      <c r="E25" s="23"/>
      <c r="F25" s="23"/>
      <c r="G25" s="72"/>
      <c r="H25" s="180" t="s">
        <v>51</v>
      </c>
      <c r="I25" s="206" t="s">
        <v>53</v>
      </c>
      <c r="J25" s="181"/>
      <c r="K25" s="23"/>
      <c r="L25" s="72"/>
      <c r="M25" s="72"/>
      <c r="N25" s="72"/>
      <c r="O25" s="72"/>
      <c r="P25" s="72"/>
      <c r="Q25" s="72"/>
    </row>
    <row r="26" spans="1:17" s="3" customFormat="1" ht="14.5" x14ac:dyDescent="0.35">
      <c r="A26" s="136" t="s">
        <v>54</v>
      </c>
      <c r="B26" s="71" t="s">
        <v>56</v>
      </c>
      <c r="C26" s="137"/>
      <c r="D26" s="23"/>
      <c r="E26" s="23"/>
      <c r="F26" s="23"/>
      <c r="G26" s="72"/>
      <c r="H26" s="180" t="s">
        <v>54</v>
      </c>
      <c r="I26" s="206" t="s">
        <v>56</v>
      </c>
      <c r="J26" s="181"/>
      <c r="K26" s="23"/>
      <c r="L26" s="72"/>
      <c r="M26" s="72"/>
      <c r="N26" s="72"/>
      <c r="O26" s="72"/>
      <c r="P26" s="72"/>
      <c r="Q26" s="72"/>
    </row>
    <row r="27" spans="1:17" s="3" customFormat="1" ht="14.5" x14ac:dyDescent="0.35">
      <c r="A27" s="85">
        <v>0</v>
      </c>
      <c r="B27" s="71" t="s">
        <v>57</v>
      </c>
      <c r="C27" s="137"/>
      <c r="D27" s="23"/>
      <c r="E27" s="23"/>
      <c r="F27" s="23"/>
      <c r="G27" s="72"/>
      <c r="H27" s="182">
        <v>0</v>
      </c>
      <c r="I27" s="206" t="s">
        <v>57</v>
      </c>
      <c r="J27" s="181"/>
      <c r="K27" s="23"/>
      <c r="L27" s="72"/>
      <c r="M27" s="72"/>
      <c r="N27" s="72"/>
      <c r="O27" s="72"/>
      <c r="P27" s="72"/>
      <c r="Q27" s="72"/>
    </row>
    <row r="28" spans="1:17" s="3" customFormat="1" ht="14.5" x14ac:dyDescent="0.35">
      <c r="A28" s="136" t="s">
        <v>58</v>
      </c>
      <c r="B28" s="71" t="s">
        <v>55</v>
      </c>
      <c r="C28" s="137"/>
      <c r="D28" s="23"/>
      <c r="E28" s="23"/>
      <c r="F28" s="23"/>
      <c r="G28" s="72"/>
      <c r="H28" s="180" t="s">
        <v>58</v>
      </c>
      <c r="I28" s="206" t="s">
        <v>55</v>
      </c>
      <c r="J28" s="181"/>
      <c r="K28" s="23"/>
      <c r="L28" s="72"/>
      <c r="M28" s="72"/>
      <c r="N28" s="72"/>
      <c r="O28" s="72"/>
      <c r="P28" s="72"/>
      <c r="Q28" s="72"/>
    </row>
    <row r="29" spans="1:17" s="3" customFormat="1" ht="14.5" x14ac:dyDescent="0.35">
      <c r="A29" s="136" t="s">
        <v>59</v>
      </c>
      <c r="B29" s="71" t="s">
        <v>52</v>
      </c>
      <c r="C29" s="137"/>
      <c r="D29" s="23"/>
      <c r="E29" s="23"/>
      <c r="F29" s="23"/>
      <c r="G29" s="72"/>
      <c r="H29" s="180" t="s">
        <v>59</v>
      </c>
      <c r="I29" s="206" t="s">
        <v>52</v>
      </c>
      <c r="J29" s="181"/>
      <c r="K29" s="23"/>
      <c r="L29" s="72"/>
      <c r="M29" s="72"/>
      <c r="N29" s="72"/>
      <c r="O29" s="72"/>
      <c r="P29" s="72"/>
      <c r="Q29" s="72"/>
    </row>
    <row r="30" spans="1:17" s="3" customFormat="1" ht="14.5" x14ac:dyDescent="0.35">
      <c r="A30" s="138" t="s">
        <v>60</v>
      </c>
      <c r="B30" s="87" t="s">
        <v>49</v>
      </c>
      <c r="C30" s="139"/>
      <c r="D30" s="23"/>
      <c r="E30" s="23"/>
      <c r="F30" s="257" t="s">
        <v>14</v>
      </c>
      <c r="G30" s="257"/>
      <c r="H30" s="183" t="s">
        <v>60</v>
      </c>
      <c r="I30" s="184" t="s">
        <v>49</v>
      </c>
      <c r="J30" s="185"/>
      <c r="K30" s="23"/>
      <c r="L30" s="72"/>
      <c r="M30" s="257" t="s">
        <v>14</v>
      </c>
      <c r="N30" s="257"/>
      <c r="O30" s="72"/>
      <c r="P30" s="72"/>
      <c r="Q30" s="72"/>
    </row>
    <row r="31" spans="1:17" s="3" customFormat="1" ht="14.5" x14ac:dyDescent="0.35">
      <c r="A31" s="72"/>
      <c r="B31" s="72"/>
      <c r="C31" s="72"/>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C2:D2"/>
    <mergeCell ref="E2:F2"/>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A31"/>
  <sheetViews>
    <sheetView showGridLines="0" view="pageLayout" zoomScale="60" zoomScaleNormal="100" zoomScalePageLayoutView="60" workbookViewId="0">
      <selection activeCell="E5" sqref="E5"/>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7" max="17" width="9.81640625" bestFit="1"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217"/>
      <c r="C2" s="73" t="s">
        <v>33</v>
      </c>
      <c r="D2" s="73"/>
      <c r="E2" s="73"/>
      <c r="F2" s="73"/>
      <c r="G2" s="73"/>
      <c r="H2" s="73"/>
      <c r="I2" s="73"/>
      <c r="J2" s="218"/>
      <c r="P2" s="219"/>
      <c r="Q2" s="73" t="s">
        <v>33</v>
      </c>
      <c r="R2" s="219"/>
      <c r="S2" s="219"/>
      <c r="T2" s="219"/>
      <c r="U2" s="219"/>
      <c r="V2" s="219"/>
      <c r="W2" s="219"/>
    </row>
    <row r="3" spans="2:27" ht="20" x14ac:dyDescent="0.35">
      <c r="B3" s="220" t="s">
        <v>34</v>
      </c>
      <c r="C3" s="73" t="s">
        <v>16</v>
      </c>
      <c r="D3" s="73" t="s">
        <v>27</v>
      </c>
      <c r="E3" s="73" t="s">
        <v>28</v>
      </c>
      <c r="F3" s="73" t="s">
        <v>35</v>
      </c>
      <c r="G3" s="73" t="s">
        <v>36</v>
      </c>
      <c r="H3" s="73" t="s">
        <v>37</v>
      </c>
      <c r="I3" s="73" t="s">
        <v>38</v>
      </c>
      <c r="J3" s="218"/>
      <c r="P3" s="221" t="s">
        <v>34</v>
      </c>
      <c r="Q3" s="219" t="s">
        <v>98</v>
      </c>
      <c r="R3" s="219" t="s">
        <v>27</v>
      </c>
      <c r="S3" s="219" t="s">
        <v>28</v>
      </c>
      <c r="T3" s="219" t="s">
        <v>35</v>
      </c>
      <c r="U3" s="219" t="s">
        <v>36</v>
      </c>
      <c r="V3" s="219" t="s">
        <v>37</v>
      </c>
      <c r="W3" s="219" t="s">
        <v>38</v>
      </c>
    </row>
    <row r="4" spans="2:27" x14ac:dyDescent="0.35">
      <c r="B4" s="220" t="s">
        <v>0</v>
      </c>
      <c r="C4" s="73">
        <v>-0.3560486065834052</v>
      </c>
      <c r="D4" s="73">
        <v>-0.20728449746482813</v>
      </c>
      <c r="E4" s="73">
        <v>3.7662652345649139E-2</v>
      </c>
      <c r="F4" s="73">
        <v>-0.30192881403719302</v>
      </c>
      <c r="G4" s="73">
        <v>0.85026733059434489</v>
      </c>
      <c r="H4" s="73">
        <v>5.2200037058543147E-2</v>
      </c>
      <c r="I4" s="73">
        <v>-0.19884543134943053</v>
      </c>
      <c r="J4" s="218"/>
      <c r="P4" s="221" t="s">
        <v>0</v>
      </c>
      <c r="Q4" s="219">
        <v>-0.12291736149258914</v>
      </c>
      <c r="R4" s="219">
        <v>-0.38277050558070946</v>
      </c>
      <c r="S4" s="219">
        <v>-0.11087620799747633</v>
      </c>
      <c r="T4" s="219">
        <v>-0.18226733117856558</v>
      </c>
      <c r="U4" s="219">
        <v>0.87348907684636834</v>
      </c>
      <c r="V4" s="219">
        <v>0.23917839099880056</v>
      </c>
      <c r="W4" s="219">
        <v>-0.10575070966043375</v>
      </c>
    </row>
    <row r="5" spans="2:27" x14ac:dyDescent="0.35">
      <c r="B5" s="220" t="s">
        <v>39</v>
      </c>
      <c r="C5" s="73">
        <v>-0.31155829569006843</v>
      </c>
      <c r="D5" s="73">
        <v>-0.17286309940437006</v>
      </c>
      <c r="E5" s="73">
        <v>-3.1441644881392006E-2</v>
      </c>
      <c r="F5" s="73">
        <v>-0.31198550696591271</v>
      </c>
      <c r="G5" s="73">
        <v>0.85026733059434489</v>
      </c>
      <c r="H5" s="73">
        <v>9.0719247481405918E-2</v>
      </c>
      <c r="I5" s="73">
        <v>-0.18342966543390318</v>
      </c>
      <c r="J5" s="218"/>
      <c r="P5" s="221" t="s">
        <v>39</v>
      </c>
      <c r="Q5" s="219">
        <v>-7.8442412042529552E-2</v>
      </c>
      <c r="R5" s="219">
        <v>-0.34731451281353476</v>
      </c>
      <c r="S5" s="219">
        <v>-0.13403182898872967</v>
      </c>
      <c r="T5" s="219">
        <v>-0.18537224605812935</v>
      </c>
      <c r="U5" s="219">
        <v>0.87348907684636834</v>
      </c>
      <c r="V5" s="219">
        <v>0.23366126285764144</v>
      </c>
      <c r="W5" s="219">
        <v>-8.4672808652754381E-2</v>
      </c>
    </row>
    <row r="6" spans="2:27" x14ac:dyDescent="0.35">
      <c r="B6" s="220" t="s">
        <v>40</v>
      </c>
      <c r="C6" s="73">
        <v>-0.41465198630293365</v>
      </c>
      <c r="D6" s="73">
        <v>-0.24534403695018803</v>
      </c>
      <c r="E6" s="73">
        <v>0.16474473065235196</v>
      </c>
      <c r="F6" s="73">
        <v>-0.25909560392573866</v>
      </c>
      <c r="G6" s="73">
        <v>0.85026733059434489</v>
      </c>
      <c r="H6" s="73">
        <v>-1.526746831023118E-2</v>
      </c>
      <c r="I6" s="73">
        <v>-0.20862274251553117</v>
      </c>
      <c r="J6" s="218"/>
      <c r="P6" s="221" t="s">
        <v>40</v>
      </c>
      <c r="Q6" s="219">
        <v>-0.18709579315503166</v>
      </c>
      <c r="R6" s="219">
        <v>-0.41955493040210912</v>
      </c>
      <c r="S6" s="219">
        <v>-7.1621075495490905E-2</v>
      </c>
      <c r="T6" s="219">
        <v>-0.15208910574230658</v>
      </c>
      <c r="U6" s="219">
        <v>0.87348907684636834</v>
      </c>
      <c r="V6" s="219">
        <v>0.24213799770359257</v>
      </c>
      <c r="W6" s="219">
        <v>-0.12896433171192645</v>
      </c>
    </row>
    <row r="7" spans="2:27" x14ac:dyDescent="0.35">
      <c r="B7" s="73"/>
      <c r="C7" s="73"/>
      <c r="D7" s="73"/>
      <c r="E7" s="73"/>
      <c r="F7" s="73" t="s">
        <v>41</v>
      </c>
      <c r="G7" s="73"/>
      <c r="H7" s="73"/>
      <c r="I7" s="73" t="s">
        <v>41</v>
      </c>
      <c r="J7" s="218"/>
      <c r="P7" s="219"/>
      <c r="Q7" s="219"/>
      <c r="R7" s="219"/>
      <c r="S7" s="219"/>
      <c r="T7" s="219" t="s">
        <v>41</v>
      </c>
      <c r="U7" s="219"/>
      <c r="V7" s="219"/>
      <c r="W7" s="219" t="s">
        <v>41</v>
      </c>
    </row>
    <row r="20" spans="1:23" x14ac:dyDescent="0.35">
      <c r="A20" s="6" t="s">
        <v>42</v>
      </c>
      <c r="O20" s="6" t="s">
        <v>42</v>
      </c>
    </row>
    <row r="22" spans="1:23" x14ac:dyDescent="0.35">
      <c r="A22" s="76" t="s">
        <v>43</v>
      </c>
      <c r="B22" s="77"/>
      <c r="C22" s="77"/>
      <c r="D22" s="78"/>
      <c r="E22" s="79"/>
      <c r="F22" s="76" t="s">
        <v>44</v>
      </c>
      <c r="G22" s="77"/>
      <c r="H22" s="77"/>
      <c r="I22" s="78"/>
      <c r="O22" s="76" t="s">
        <v>43</v>
      </c>
      <c r="P22" s="77"/>
      <c r="Q22" s="77"/>
      <c r="R22" s="78"/>
      <c r="S22" s="79"/>
      <c r="T22" s="76" t="s">
        <v>44</v>
      </c>
      <c r="U22" s="77"/>
      <c r="V22" s="77"/>
      <c r="W22" s="78"/>
    </row>
    <row r="23" spans="1:23" x14ac:dyDescent="0.35">
      <c r="A23" s="80" t="s">
        <v>45</v>
      </c>
      <c r="B23" s="79"/>
      <c r="C23" s="79"/>
      <c r="D23" s="81"/>
      <c r="E23" s="79"/>
      <c r="F23" s="80" t="s">
        <v>46</v>
      </c>
      <c r="G23" s="79"/>
      <c r="H23" s="79"/>
      <c r="I23" s="81"/>
      <c r="O23" s="80" t="s">
        <v>45</v>
      </c>
      <c r="P23" s="79"/>
      <c r="Q23" s="79"/>
      <c r="R23" s="81"/>
      <c r="S23" s="79"/>
      <c r="T23" s="80" t="s">
        <v>46</v>
      </c>
      <c r="U23" s="79"/>
      <c r="V23" s="79"/>
      <c r="W23" s="81"/>
    </row>
    <row r="24" spans="1:23" x14ac:dyDescent="0.35">
      <c r="A24" s="82" t="s">
        <v>47</v>
      </c>
      <c r="B24" s="79"/>
      <c r="C24" s="79"/>
      <c r="D24" s="81"/>
      <c r="E24" s="79"/>
      <c r="F24" s="82" t="s">
        <v>47</v>
      </c>
      <c r="G24" s="79"/>
      <c r="H24" s="79"/>
      <c r="I24" s="81"/>
      <c r="O24" s="82" t="s">
        <v>47</v>
      </c>
      <c r="P24" s="79"/>
      <c r="Q24" s="79"/>
      <c r="R24" s="81"/>
      <c r="S24" s="79"/>
      <c r="T24" s="82" t="s">
        <v>47</v>
      </c>
      <c r="U24" s="79"/>
      <c r="V24" s="79"/>
      <c r="W24" s="81"/>
    </row>
    <row r="25" spans="1:23" x14ac:dyDescent="0.35">
      <c r="A25" s="83" t="s">
        <v>48</v>
      </c>
      <c r="B25" s="71" t="s">
        <v>49</v>
      </c>
      <c r="C25" s="71"/>
      <c r="D25" s="84"/>
      <c r="E25" s="41"/>
      <c r="F25" s="83" t="s">
        <v>48</v>
      </c>
      <c r="G25" s="71" t="s">
        <v>50</v>
      </c>
      <c r="H25" s="71"/>
      <c r="I25" s="84"/>
      <c r="O25" s="83" t="s">
        <v>48</v>
      </c>
      <c r="P25" s="71" t="s">
        <v>49</v>
      </c>
      <c r="Q25" s="71"/>
      <c r="R25" s="84"/>
      <c r="S25" s="41"/>
      <c r="T25" s="83" t="s">
        <v>48</v>
      </c>
      <c r="U25" s="71" t="s">
        <v>50</v>
      </c>
      <c r="V25" s="71"/>
      <c r="W25" s="84"/>
    </row>
    <row r="26" spans="1:23" x14ac:dyDescent="0.35">
      <c r="A26" s="83" t="s">
        <v>51</v>
      </c>
      <c r="B26" s="71" t="s">
        <v>52</v>
      </c>
      <c r="C26" s="71"/>
      <c r="D26" s="84"/>
      <c r="E26" s="41"/>
      <c r="F26" s="83" t="s">
        <v>51</v>
      </c>
      <c r="G26" s="71" t="s">
        <v>53</v>
      </c>
      <c r="H26" s="71"/>
      <c r="I26" s="84"/>
      <c r="O26" s="83" t="s">
        <v>51</v>
      </c>
      <c r="P26" s="71" t="s">
        <v>52</v>
      </c>
      <c r="Q26" s="71"/>
      <c r="R26" s="84"/>
      <c r="S26" s="41"/>
      <c r="T26" s="83" t="s">
        <v>51</v>
      </c>
      <c r="U26" s="71" t="s">
        <v>53</v>
      </c>
      <c r="V26" s="71"/>
      <c r="W26" s="84"/>
    </row>
    <row r="27" spans="1:23" x14ac:dyDescent="0.35">
      <c r="A27" s="83" t="s">
        <v>54</v>
      </c>
      <c r="B27" s="71" t="s">
        <v>55</v>
      </c>
      <c r="C27" s="71"/>
      <c r="D27" s="84"/>
      <c r="E27" s="41"/>
      <c r="F27" s="83" t="s">
        <v>54</v>
      </c>
      <c r="G27" s="71" t="s">
        <v>56</v>
      </c>
      <c r="H27" s="71"/>
      <c r="I27" s="84"/>
      <c r="O27" s="83" t="s">
        <v>54</v>
      </c>
      <c r="P27" s="71" t="s">
        <v>55</v>
      </c>
      <c r="Q27" s="71"/>
      <c r="R27" s="84"/>
      <c r="S27" s="41"/>
      <c r="T27" s="83" t="s">
        <v>54</v>
      </c>
      <c r="U27" s="71" t="s">
        <v>56</v>
      </c>
      <c r="V27" s="71"/>
      <c r="W27" s="84"/>
    </row>
    <row r="28" spans="1:23" x14ac:dyDescent="0.35">
      <c r="A28" s="85">
        <v>0</v>
      </c>
      <c r="B28" s="71" t="s">
        <v>57</v>
      </c>
      <c r="C28" s="71"/>
      <c r="D28" s="84"/>
      <c r="E28" s="41"/>
      <c r="F28" s="85">
        <v>0</v>
      </c>
      <c r="G28" s="71" t="s">
        <v>57</v>
      </c>
      <c r="H28" s="71"/>
      <c r="I28" s="84"/>
      <c r="O28" s="85">
        <v>0</v>
      </c>
      <c r="P28" s="71" t="s">
        <v>57</v>
      </c>
      <c r="Q28" s="71"/>
      <c r="R28" s="84"/>
      <c r="S28" s="41"/>
      <c r="T28" s="85">
        <v>0</v>
      </c>
      <c r="U28" s="71" t="s">
        <v>57</v>
      </c>
      <c r="V28" s="71"/>
      <c r="W28" s="84"/>
    </row>
    <row r="29" spans="1:23" x14ac:dyDescent="0.35">
      <c r="A29" s="83" t="s">
        <v>58</v>
      </c>
      <c r="B29" s="71" t="s">
        <v>56</v>
      </c>
      <c r="C29" s="71"/>
      <c r="D29" s="84"/>
      <c r="E29" s="41"/>
      <c r="F29" s="83" t="s">
        <v>58</v>
      </c>
      <c r="G29" s="71" t="s">
        <v>55</v>
      </c>
      <c r="H29" s="71"/>
      <c r="I29" s="84"/>
      <c r="O29" s="83" t="s">
        <v>58</v>
      </c>
      <c r="P29" s="71" t="s">
        <v>56</v>
      </c>
      <c r="Q29" s="71"/>
      <c r="R29" s="84"/>
      <c r="S29" s="41"/>
      <c r="T29" s="83" t="s">
        <v>58</v>
      </c>
      <c r="U29" s="71" t="s">
        <v>55</v>
      </c>
      <c r="V29" s="71"/>
      <c r="W29" s="84"/>
    </row>
    <row r="30" spans="1:23" x14ac:dyDescent="0.35">
      <c r="A30" s="83" t="s">
        <v>59</v>
      </c>
      <c r="B30" s="71" t="s">
        <v>53</v>
      </c>
      <c r="C30" s="71"/>
      <c r="D30" s="84"/>
      <c r="E30" s="41"/>
      <c r="F30" s="83" t="s">
        <v>59</v>
      </c>
      <c r="G30" s="71" t="s">
        <v>52</v>
      </c>
      <c r="H30" s="71"/>
      <c r="I30" s="84"/>
      <c r="O30" s="83" t="s">
        <v>59</v>
      </c>
      <c r="P30" s="71" t="s">
        <v>53</v>
      </c>
      <c r="Q30" s="71"/>
      <c r="R30" s="84"/>
      <c r="S30" s="41"/>
      <c r="T30" s="83" t="s">
        <v>59</v>
      </c>
      <c r="U30" s="71" t="s">
        <v>52</v>
      </c>
      <c r="V30" s="71"/>
      <c r="W30" s="84"/>
    </row>
    <row r="31" spans="1:23" x14ac:dyDescent="0.35">
      <c r="A31" s="86" t="s">
        <v>60</v>
      </c>
      <c r="B31" s="87" t="s">
        <v>50</v>
      </c>
      <c r="C31" s="87"/>
      <c r="D31" s="88"/>
      <c r="E31" s="41"/>
      <c r="F31" s="86" t="s">
        <v>60</v>
      </c>
      <c r="G31" s="87" t="s">
        <v>49</v>
      </c>
      <c r="H31" s="87"/>
      <c r="I31" s="88"/>
      <c r="O31" s="86" t="s">
        <v>60</v>
      </c>
      <c r="P31" s="87" t="s">
        <v>50</v>
      </c>
      <c r="Q31" s="87"/>
      <c r="R31" s="88"/>
      <c r="S31" s="41"/>
      <c r="T31" s="86" t="s">
        <v>60</v>
      </c>
      <c r="U31" s="87" t="s">
        <v>49</v>
      </c>
      <c r="V31" s="87"/>
      <c r="W31" s="88"/>
    </row>
  </sheetData>
  <mergeCells count="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Q45"/>
  <sheetViews>
    <sheetView showGridLines="0" view="pageLayout" zoomScale="75" zoomScaleNormal="100" zoomScalePageLayoutView="75" workbookViewId="0">
      <selection activeCell="F30" sqref="F30:G30"/>
    </sheetView>
  </sheetViews>
  <sheetFormatPr baseColWidth="10" defaultColWidth="11.453125" defaultRowHeight="14" x14ac:dyDescent="0.3"/>
  <cols>
    <col min="1" max="14" width="12.54296875" style="8" customWidth="1"/>
    <col min="15" max="17" width="7.54296875" style="8" customWidth="1"/>
    <col min="18" max="16384" width="11.453125" style="8"/>
  </cols>
  <sheetData>
    <row r="1" spans="1:17" x14ac:dyDescent="0.3">
      <c r="A1" s="164"/>
      <c r="B1" s="164"/>
      <c r="C1" s="164"/>
      <c r="D1" s="164"/>
      <c r="E1" s="164"/>
      <c r="F1" s="164"/>
      <c r="G1" s="164"/>
    </row>
    <row r="2" spans="1:17" s="164" customFormat="1" x14ac:dyDescent="0.3">
      <c r="B2" s="209"/>
      <c r="C2" s="261" t="s">
        <v>61</v>
      </c>
      <c r="D2" s="261"/>
      <c r="E2" s="261" t="s">
        <v>89</v>
      </c>
      <c r="F2" s="261"/>
      <c r="H2" s="9"/>
      <c r="I2" s="9"/>
      <c r="J2" s="9"/>
      <c r="K2" s="9"/>
      <c r="L2" s="9"/>
      <c r="M2" s="9"/>
      <c r="N2" s="9"/>
      <c r="O2" s="9"/>
      <c r="P2" s="9"/>
      <c r="Q2" s="9"/>
    </row>
    <row r="3" spans="1:17" s="164" customFormat="1" ht="20" x14ac:dyDescent="0.3">
      <c r="B3" s="204"/>
      <c r="C3" s="207" t="s">
        <v>90</v>
      </c>
      <c r="D3" s="207" t="s">
        <v>64</v>
      </c>
      <c r="E3" s="207" t="s">
        <v>65</v>
      </c>
      <c r="F3" s="207" t="s">
        <v>66</v>
      </c>
      <c r="H3" s="10"/>
      <c r="I3" s="10" t="s">
        <v>61</v>
      </c>
      <c r="J3" s="10"/>
      <c r="K3" s="10" t="s">
        <v>89</v>
      </c>
      <c r="L3" s="10"/>
      <c r="M3" s="10"/>
      <c r="N3" s="10"/>
      <c r="O3" s="10"/>
      <c r="P3" s="10"/>
      <c r="Q3" s="10"/>
    </row>
    <row r="4" spans="1:17" s="164" customFormat="1" x14ac:dyDescent="0.3">
      <c r="B4" s="208" t="s">
        <v>91</v>
      </c>
      <c r="C4" s="205">
        <v>0.26810095159288372</v>
      </c>
      <c r="D4" s="205">
        <v>0.14139481776023877</v>
      </c>
      <c r="E4" s="205">
        <v>1.8961158254576118</v>
      </c>
      <c r="F4" s="206">
        <v>0.30941988493019523</v>
      </c>
      <c r="H4" s="10"/>
      <c r="I4" s="10" t="s">
        <v>90</v>
      </c>
      <c r="J4" s="10" t="s">
        <v>64</v>
      </c>
      <c r="K4" s="10" t="s">
        <v>65</v>
      </c>
      <c r="L4" s="10" t="s">
        <v>66</v>
      </c>
      <c r="M4" s="10"/>
      <c r="N4" s="10"/>
      <c r="O4" s="165"/>
      <c r="P4" s="47"/>
      <c r="Q4" s="165"/>
    </row>
    <row r="5" spans="1:17" s="164" customFormat="1" x14ac:dyDescent="0.3">
      <c r="B5" s="208" t="s">
        <v>92</v>
      </c>
      <c r="C5" s="205">
        <v>0.29184347006129185</v>
      </c>
      <c r="D5" s="205">
        <v>0.14139481776023877</v>
      </c>
      <c r="E5" s="205">
        <v>2.0640322939993938</v>
      </c>
      <c r="F5" s="206">
        <v>0.3472653653433081</v>
      </c>
      <c r="H5" s="10" t="s">
        <v>91</v>
      </c>
      <c r="I5" s="10">
        <v>0.33149893520568452</v>
      </c>
      <c r="J5" s="10">
        <v>0.18118905385277215</v>
      </c>
      <c r="K5" s="10">
        <v>1.8295748454818297</v>
      </c>
      <c r="L5" s="10">
        <v>0.29318003261389847</v>
      </c>
      <c r="M5" s="10"/>
      <c r="N5" s="10"/>
      <c r="O5" s="168"/>
      <c r="P5" s="168"/>
      <c r="Q5" s="168"/>
    </row>
    <row r="6" spans="1:17" s="164" customFormat="1" x14ac:dyDescent="0.3">
      <c r="H6" s="10" t="s">
        <v>92</v>
      </c>
      <c r="I6" s="10">
        <v>0.33763059522668454</v>
      </c>
      <c r="J6" s="10">
        <v>0.18118905385277215</v>
      </c>
      <c r="K6" s="10">
        <v>1.8634160731422069</v>
      </c>
      <c r="L6" s="10">
        <v>0.30153357077259335</v>
      </c>
      <c r="M6" s="10"/>
      <c r="N6" s="10"/>
      <c r="O6" s="4"/>
      <c r="P6" s="4"/>
      <c r="Q6" s="4"/>
    </row>
    <row r="7" spans="1:17" s="164" customFormat="1" x14ac:dyDescent="0.3">
      <c r="H7" s="10"/>
      <c r="I7" s="10"/>
      <c r="J7" s="10"/>
      <c r="K7" s="10"/>
      <c r="L7" s="10"/>
      <c r="M7" s="10"/>
      <c r="N7" s="10"/>
      <c r="O7" s="4"/>
      <c r="P7" s="4"/>
      <c r="Q7" s="4"/>
    </row>
    <row r="8" spans="1:17" s="164" customFormat="1" x14ac:dyDescent="0.3">
      <c r="H8" s="10"/>
      <c r="I8" s="10"/>
      <c r="J8" s="10"/>
      <c r="K8" s="10"/>
      <c r="L8" s="10"/>
      <c r="M8" s="10"/>
      <c r="N8" s="10"/>
      <c r="O8" s="4"/>
      <c r="P8" s="4"/>
      <c r="Q8" s="4"/>
    </row>
    <row r="9" spans="1:17" s="164" customFormat="1" x14ac:dyDescent="0.3">
      <c r="H9" s="10"/>
      <c r="I9" s="10"/>
      <c r="J9" s="10"/>
      <c r="K9" s="10"/>
      <c r="L9" s="10"/>
      <c r="M9" s="10"/>
      <c r="N9" s="10"/>
      <c r="O9" s="122"/>
      <c r="P9" s="10"/>
      <c r="Q9" s="10"/>
    </row>
    <row r="10" spans="1:17" s="164" customFormat="1" x14ac:dyDescent="0.3">
      <c r="H10" s="10"/>
      <c r="I10" s="10"/>
      <c r="J10" s="10"/>
      <c r="K10" s="10"/>
      <c r="L10" s="10"/>
      <c r="M10" s="10"/>
      <c r="N10" s="10"/>
      <c r="O10" s="10"/>
      <c r="P10" s="10"/>
      <c r="Q10" s="10"/>
    </row>
    <row r="11" spans="1:17" s="164" customFormat="1" x14ac:dyDescent="0.3">
      <c r="H11" s="10"/>
      <c r="I11" s="10"/>
      <c r="J11" s="10"/>
      <c r="K11" s="10"/>
      <c r="L11" s="10"/>
      <c r="M11" s="10"/>
      <c r="N11" s="10"/>
      <c r="O11" s="160"/>
      <c r="P11" s="160"/>
      <c r="Q11" s="160"/>
    </row>
    <row r="12" spans="1:17" s="164" customFormat="1" x14ac:dyDescent="0.3">
      <c r="H12" s="10"/>
      <c r="I12" s="10"/>
      <c r="J12" s="10"/>
      <c r="K12" s="10"/>
      <c r="L12" s="10"/>
      <c r="M12" s="10"/>
      <c r="N12" s="10"/>
      <c r="O12" s="160"/>
      <c r="P12" s="160"/>
      <c r="Q12" s="160"/>
    </row>
    <row r="13" spans="1:17" s="164" customFormat="1" x14ac:dyDescent="0.3">
      <c r="H13" s="10"/>
      <c r="I13" s="10"/>
      <c r="J13" s="10"/>
      <c r="K13" s="10"/>
      <c r="L13" s="10"/>
      <c r="M13" s="10"/>
      <c r="N13" s="10"/>
      <c r="O13" s="160"/>
      <c r="P13" s="160"/>
      <c r="Q13" s="160"/>
    </row>
    <row r="14" spans="1:17" s="164" customFormat="1" x14ac:dyDescent="0.3">
      <c r="H14" s="10"/>
      <c r="I14" s="10"/>
      <c r="J14" s="10"/>
      <c r="K14" s="10"/>
      <c r="L14" s="10"/>
      <c r="M14" s="10"/>
      <c r="N14" s="10"/>
      <c r="O14" s="160"/>
      <c r="P14" s="160"/>
      <c r="Q14" s="160"/>
    </row>
    <row r="15" spans="1:17" s="164" customFormat="1" x14ac:dyDescent="0.3">
      <c r="H15" s="10"/>
      <c r="I15" s="10"/>
      <c r="J15" s="10"/>
      <c r="K15" s="10"/>
      <c r="L15" s="10"/>
      <c r="M15" s="10"/>
      <c r="N15" s="10"/>
      <c r="O15" s="160"/>
      <c r="P15" s="160"/>
      <c r="Q15" s="160"/>
    </row>
    <row r="16" spans="1:17" s="164" customFormat="1" x14ac:dyDescent="0.3">
      <c r="H16" s="10"/>
      <c r="I16" s="10"/>
      <c r="J16" s="10"/>
      <c r="K16" s="10"/>
      <c r="L16" s="10"/>
      <c r="M16" s="10"/>
      <c r="N16" s="10"/>
      <c r="O16" s="10"/>
      <c r="P16" s="10"/>
      <c r="Q16" s="10"/>
    </row>
    <row r="17" spans="1:17" s="3" customFormat="1" ht="14.5" x14ac:dyDescent="0.35">
      <c r="A17" s="164"/>
      <c r="B17" s="164"/>
      <c r="C17" s="164"/>
      <c r="D17" s="164"/>
      <c r="E17" s="164"/>
      <c r="F17" s="164"/>
      <c r="G17" s="164"/>
      <c r="H17" s="10"/>
      <c r="I17" s="10"/>
      <c r="J17" s="10"/>
      <c r="K17" s="10"/>
      <c r="L17" s="10"/>
      <c r="M17" s="10"/>
      <c r="N17" s="10"/>
      <c r="O17" s="72"/>
      <c r="P17" s="72"/>
      <c r="Q17" s="72"/>
    </row>
    <row r="18" spans="1:17" s="3" customFormat="1" ht="14.5" x14ac:dyDescent="0.35">
      <c r="A18" s="164"/>
      <c r="B18" s="164"/>
      <c r="C18" s="164"/>
      <c r="D18" s="164"/>
      <c r="E18" s="164"/>
      <c r="F18" s="164"/>
      <c r="G18" s="164"/>
      <c r="H18" s="10"/>
      <c r="I18" s="10"/>
      <c r="J18" s="10"/>
      <c r="K18" s="10"/>
      <c r="L18" s="10"/>
      <c r="M18" s="10"/>
      <c r="N18" s="10"/>
      <c r="O18" s="51"/>
      <c r="P18" s="72"/>
      <c r="Q18" s="72"/>
    </row>
    <row r="19" spans="1:17" s="3" customFormat="1" ht="14.5" x14ac:dyDescent="0.35">
      <c r="A19" s="164"/>
      <c r="B19" s="164"/>
      <c r="C19" s="164"/>
      <c r="D19" s="164"/>
      <c r="E19" s="164"/>
      <c r="F19" s="164"/>
      <c r="G19" s="164"/>
      <c r="H19" s="10"/>
      <c r="I19" s="10"/>
      <c r="J19" s="10"/>
      <c r="K19" s="10"/>
      <c r="L19" s="10"/>
      <c r="M19" s="10"/>
      <c r="N19" s="10"/>
      <c r="O19" s="16"/>
      <c r="P19" s="72"/>
      <c r="Q19" s="72"/>
    </row>
    <row r="20" spans="1:17" s="3" customFormat="1" ht="14.5" x14ac:dyDescent="0.35">
      <c r="A20" s="118" t="s">
        <v>42</v>
      </c>
      <c r="B20" s="23"/>
      <c r="C20" s="23"/>
      <c r="D20" s="23"/>
      <c r="E20" s="23"/>
      <c r="F20" s="23"/>
      <c r="G20" s="4"/>
      <c r="H20" s="118" t="s">
        <v>42</v>
      </c>
      <c r="I20" s="23"/>
      <c r="J20" s="23"/>
      <c r="K20" s="23"/>
      <c r="L20" s="17"/>
      <c r="M20" s="4"/>
      <c r="N20" s="4"/>
      <c r="O20" s="4"/>
      <c r="P20" s="72"/>
      <c r="Q20" s="72"/>
    </row>
    <row r="21" spans="1:17" s="3" customFormat="1" ht="14.5" x14ac:dyDescent="0.35">
      <c r="A21" s="23"/>
      <c r="B21" s="23"/>
      <c r="C21" s="23"/>
      <c r="D21" s="23"/>
      <c r="E21" s="23"/>
      <c r="F21" s="23"/>
      <c r="G21" s="4"/>
      <c r="H21" s="23"/>
      <c r="I21" s="23"/>
      <c r="J21" s="23"/>
      <c r="K21" s="23"/>
      <c r="L21" s="17"/>
      <c r="M21" s="4"/>
      <c r="N21" s="4"/>
      <c r="O21" s="4"/>
      <c r="P21" s="72"/>
      <c r="Q21" s="72"/>
    </row>
    <row r="22" spans="1:17" s="3" customFormat="1" ht="14.5" x14ac:dyDescent="0.35">
      <c r="A22" s="174" t="s">
        <v>71</v>
      </c>
      <c r="B22" s="175"/>
      <c r="C22" s="176"/>
      <c r="D22" s="23"/>
      <c r="E22" s="23"/>
      <c r="F22" s="23"/>
      <c r="G22" s="72"/>
      <c r="H22" s="174" t="s">
        <v>71</v>
      </c>
      <c r="I22" s="175"/>
      <c r="J22" s="176"/>
      <c r="K22" s="23"/>
      <c r="L22" s="72"/>
      <c r="M22" s="72"/>
      <c r="N22" s="72"/>
      <c r="O22" s="72"/>
      <c r="P22" s="72"/>
      <c r="Q22" s="72"/>
    </row>
    <row r="23" spans="1:17" s="3" customFormat="1" ht="14.5" x14ac:dyDescent="0.35">
      <c r="A23" s="177" t="s">
        <v>47</v>
      </c>
      <c r="B23" s="178"/>
      <c r="C23" s="179"/>
      <c r="D23" s="23"/>
      <c r="E23" s="23"/>
      <c r="F23" s="23"/>
      <c r="G23" s="72"/>
      <c r="H23" s="177" t="s">
        <v>47</v>
      </c>
      <c r="I23" s="178"/>
      <c r="J23" s="179"/>
      <c r="K23" s="23"/>
      <c r="L23" s="72"/>
      <c r="M23" s="72"/>
      <c r="N23" s="72"/>
      <c r="O23" s="72"/>
      <c r="P23" s="72"/>
      <c r="Q23" s="72"/>
    </row>
    <row r="24" spans="1:17" s="3" customFormat="1" ht="14.5" x14ac:dyDescent="0.35">
      <c r="A24" s="136" t="s">
        <v>48</v>
      </c>
      <c r="B24" s="71" t="s">
        <v>50</v>
      </c>
      <c r="C24" s="137"/>
      <c r="D24" s="23"/>
      <c r="E24" s="23"/>
      <c r="F24" s="23"/>
      <c r="G24" s="72"/>
      <c r="H24" s="180" t="s">
        <v>48</v>
      </c>
      <c r="I24" s="11" t="s">
        <v>50</v>
      </c>
      <c r="J24" s="181"/>
      <c r="K24" s="23"/>
      <c r="L24" s="72"/>
      <c r="M24" s="72"/>
      <c r="N24" s="72"/>
      <c r="O24" s="72"/>
      <c r="P24" s="72"/>
      <c r="Q24" s="72"/>
    </row>
    <row r="25" spans="1:17" s="3" customFormat="1" ht="14.5" x14ac:dyDescent="0.35">
      <c r="A25" s="136" t="s">
        <v>51</v>
      </c>
      <c r="B25" s="71" t="s">
        <v>53</v>
      </c>
      <c r="C25" s="137"/>
      <c r="D25" s="23"/>
      <c r="E25" s="23"/>
      <c r="F25" s="23"/>
      <c r="G25" s="72"/>
      <c r="H25" s="180" t="s">
        <v>51</v>
      </c>
      <c r="I25" s="11" t="s">
        <v>53</v>
      </c>
      <c r="J25" s="181"/>
      <c r="K25" s="23"/>
      <c r="L25" s="72"/>
      <c r="M25" s="72"/>
      <c r="N25" s="72"/>
      <c r="O25" s="72"/>
      <c r="P25" s="72"/>
      <c r="Q25" s="72"/>
    </row>
    <row r="26" spans="1:17" s="3" customFormat="1" ht="14.5" x14ac:dyDescent="0.35">
      <c r="A26" s="136" t="s">
        <v>54</v>
      </c>
      <c r="B26" s="71" t="s">
        <v>56</v>
      </c>
      <c r="C26" s="137"/>
      <c r="D26" s="23"/>
      <c r="E26" s="23"/>
      <c r="F26" s="23"/>
      <c r="G26" s="72"/>
      <c r="H26" s="180" t="s">
        <v>54</v>
      </c>
      <c r="I26" s="11" t="s">
        <v>56</v>
      </c>
      <c r="J26" s="181"/>
      <c r="K26" s="23"/>
      <c r="L26" s="72"/>
      <c r="M26" s="72"/>
      <c r="N26" s="72"/>
      <c r="O26" s="72"/>
      <c r="P26" s="72"/>
      <c r="Q26" s="72"/>
    </row>
    <row r="27" spans="1:17" s="3" customFormat="1" ht="14.5" x14ac:dyDescent="0.35">
      <c r="A27" s="85">
        <v>0</v>
      </c>
      <c r="B27" s="71" t="s">
        <v>57</v>
      </c>
      <c r="C27" s="137"/>
      <c r="D27" s="23"/>
      <c r="E27" s="23"/>
      <c r="F27" s="23"/>
      <c r="G27" s="72"/>
      <c r="H27" s="182">
        <v>0</v>
      </c>
      <c r="I27" s="11" t="s">
        <v>57</v>
      </c>
      <c r="J27" s="181"/>
      <c r="K27" s="23"/>
      <c r="L27" s="72"/>
      <c r="M27" s="72"/>
      <c r="N27" s="72"/>
      <c r="O27" s="72"/>
      <c r="P27" s="72"/>
      <c r="Q27" s="72"/>
    </row>
    <row r="28" spans="1:17" s="3" customFormat="1" ht="14.5" x14ac:dyDescent="0.35">
      <c r="A28" s="136" t="s">
        <v>58</v>
      </c>
      <c r="B28" s="71" t="s">
        <v>55</v>
      </c>
      <c r="C28" s="137"/>
      <c r="D28" s="23"/>
      <c r="E28" s="23"/>
      <c r="F28" s="23"/>
      <c r="G28" s="72"/>
      <c r="H28" s="180" t="s">
        <v>58</v>
      </c>
      <c r="I28" s="11" t="s">
        <v>55</v>
      </c>
      <c r="J28" s="181"/>
      <c r="K28" s="23"/>
      <c r="L28" s="72"/>
      <c r="M28" s="72"/>
      <c r="N28" s="72"/>
      <c r="O28" s="72"/>
      <c r="P28" s="72"/>
      <c r="Q28" s="72"/>
    </row>
    <row r="29" spans="1:17" s="3" customFormat="1" ht="14.5" x14ac:dyDescent="0.35">
      <c r="A29" s="136" t="s">
        <v>59</v>
      </c>
      <c r="B29" s="71" t="s">
        <v>52</v>
      </c>
      <c r="C29" s="137"/>
      <c r="D29" s="23"/>
      <c r="E29" s="23"/>
      <c r="F29" s="23"/>
      <c r="G29" s="72"/>
      <c r="H29" s="180" t="s">
        <v>59</v>
      </c>
      <c r="I29" s="11" t="s">
        <v>52</v>
      </c>
      <c r="J29" s="181"/>
      <c r="K29" s="23"/>
      <c r="L29" s="72"/>
      <c r="M29" s="72"/>
      <c r="N29" s="72"/>
      <c r="O29" s="72"/>
      <c r="P29" s="72"/>
      <c r="Q29" s="72"/>
    </row>
    <row r="30" spans="1:17" s="3" customFormat="1" ht="14.5" x14ac:dyDescent="0.35">
      <c r="A30" s="138" t="s">
        <v>60</v>
      </c>
      <c r="B30" s="87" t="s">
        <v>49</v>
      </c>
      <c r="C30" s="139"/>
      <c r="D30" s="23"/>
      <c r="E30" s="23"/>
      <c r="F30" s="257" t="s">
        <v>14</v>
      </c>
      <c r="G30" s="257"/>
      <c r="H30" s="183" t="s">
        <v>60</v>
      </c>
      <c r="I30" s="184" t="s">
        <v>49</v>
      </c>
      <c r="J30" s="185"/>
      <c r="K30" s="23"/>
      <c r="L30" s="72"/>
      <c r="M30" s="257" t="s">
        <v>14</v>
      </c>
      <c r="N30" s="257"/>
      <c r="O30" s="72"/>
      <c r="P30" s="72"/>
      <c r="Q30" s="72"/>
    </row>
    <row r="31" spans="1:17" s="3" customFormat="1" ht="14.5" x14ac:dyDescent="0.35">
      <c r="A31" s="72"/>
      <c r="B31" s="72"/>
      <c r="C31" s="72"/>
      <c r="L31" s="72"/>
      <c r="M31" s="72"/>
      <c r="N31" s="72"/>
      <c r="O31" s="72"/>
      <c r="P31" s="72"/>
      <c r="Q31" s="72"/>
    </row>
    <row r="32" spans="1:17" s="3" customFormat="1" ht="14.5" x14ac:dyDescent="0.35">
      <c r="L32" s="72"/>
      <c r="M32" s="72"/>
      <c r="N32" s="72"/>
      <c r="O32" s="72"/>
      <c r="P32" s="72"/>
      <c r="Q32" s="72"/>
    </row>
    <row r="33" spans="1:17" s="3" customFormat="1" ht="14.5" x14ac:dyDescent="0.35">
      <c r="L33" s="72"/>
      <c r="M33" s="72"/>
      <c r="N33" s="72"/>
      <c r="O33" s="72"/>
      <c r="P33" s="72"/>
      <c r="Q33" s="72"/>
    </row>
    <row r="34" spans="1:17" s="3" customFormat="1" ht="14.5" x14ac:dyDescent="0.35">
      <c r="L34" s="72"/>
      <c r="M34" s="72"/>
      <c r="N34" s="72"/>
      <c r="O34" s="72"/>
      <c r="P34" s="72"/>
      <c r="Q34" s="72"/>
    </row>
    <row r="35" spans="1:17" s="3" customFormat="1" ht="14.5" x14ac:dyDescent="0.35">
      <c r="L35" s="72"/>
      <c r="M35" s="72"/>
      <c r="N35" s="72"/>
      <c r="O35" s="72"/>
      <c r="P35" s="72"/>
      <c r="Q35" s="72"/>
    </row>
    <row r="36" spans="1:17" s="3" customFormat="1" ht="14.5" x14ac:dyDescent="0.35">
      <c r="A36" s="5"/>
      <c r="L36" s="6"/>
      <c r="M36" s="72"/>
      <c r="N36" s="72"/>
      <c r="O36" s="72"/>
      <c r="P36" s="72"/>
      <c r="Q36" s="72"/>
    </row>
    <row r="37" spans="1:17" s="3" customFormat="1" ht="14.5" x14ac:dyDescent="0.35">
      <c r="A37" s="2"/>
      <c r="J37" s="62"/>
      <c r="K37" s="62"/>
      <c r="L37" s="159"/>
      <c r="M37" s="72"/>
      <c r="N37" s="72"/>
      <c r="O37" s="72"/>
      <c r="P37" s="172"/>
      <c r="Q37" s="172"/>
    </row>
    <row r="38" spans="1:17" s="3" customFormat="1" ht="14.5" x14ac:dyDescent="0.35">
      <c r="A38" s="18"/>
      <c r="B38" s="143"/>
      <c r="C38" s="143"/>
      <c r="D38" s="143"/>
      <c r="E38" s="143"/>
      <c r="F38" s="143"/>
      <c r="G38" s="143"/>
      <c r="H38" s="143"/>
      <c r="I38" s="143"/>
      <c r="J38" s="143"/>
      <c r="K38" s="143"/>
    </row>
    <row r="39" spans="1:17" s="3" customFormat="1" ht="14.5" x14ac:dyDescent="0.35">
      <c r="B39" s="143"/>
      <c r="C39" s="143"/>
      <c r="D39" s="143"/>
      <c r="E39" s="143"/>
      <c r="F39" s="143"/>
      <c r="G39" s="143"/>
      <c r="H39" s="143"/>
      <c r="I39" s="143"/>
      <c r="J39" s="143"/>
      <c r="K39" s="143"/>
    </row>
    <row r="40" spans="1:17" s="3" customFormat="1" ht="14.5" x14ac:dyDescent="0.35">
      <c r="B40" s="143"/>
      <c r="C40" s="143"/>
      <c r="D40" s="143"/>
      <c r="E40" s="143"/>
      <c r="F40" s="143"/>
      <c r="G40" s="143"/>
      <c r="H40" s="143"/>
      <c r="I40" s="143"/>
      <c r="J40" s="143"/>
      <c r="K40" s="143"/>
    </row>
    <row r="41" spans="1:17" s="3" customFormat="1" ht="14.5" x14ac:dyDescent="0.35">
      <c r="B41" s="143"/>
      <c r="C41" s="143"/>
      <c r="D41" s="143"/>
      <c r="E41" s="143"/>
      <c r="F41" s="143"/>
      <c r="G41" s="143"/>
      <c r="H41" s="143"/>
      <c r="I41" s="143"/>
      <c r="J41" s="143"/>
      <c r="K41" s="143"/>
    </row>
    <row r="42" spans="1:17" s="3" customFormat="1" ht="14.5" x14ac:dyDescent="0.35">
      <c r="B42" s="143"/>
      <c r="C42" s="143"/>
      <c r="D42" s="143"/>
      <c r="E42" s="143"/>
      <c r="F42" s="143"/>
      <c r="G42" s="143"/>
      <c r="H42" s="143"/>
      <c r="I42" s="143"/>
      <c r="J42" s="143"/>
      <c r="K42" s="143"/>
    </row>
    <row r="43" spans="1:17" s="3" customFormat="1" ht="14.5" x14ac:dyDescent="0.35"/>
    <row r="44" spans="1:17" s="3" customFormat="1" ht="14.5" x14ac:dyDescent="0.35"/>
    <row r="45" spans="1:17" s="3" customFormat="1" ht="14.5" x14ac:dyDescent="0.35"/>
  </sheetData>
  <mergeCells count="4">
    <mergeCell ref="F30:G30"/>
    <mergeCell ref="M30:N30"/>
    <mergeCell ref="C2:D2"/>
    <mergeCell ref="E2:F2"/>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90" zoomScaleNormal="100" zoomScalePageLayoutView="90" workbookViewId="0"/>
  </sheetViews>
  <sheetFormatPr baseColWidth="10" defaultColWidth="11.453125" defaultRowHeight="14.5" x14ac:dyDescent="0.35"/>
  <cols>
    <col min="1" max="14" width="12.54296875" customWidth="1"/>
  </cols>
  <sheetData>
    <row r="1" spans="1:13" s="145" customFormat="1" x14ac:dyDescent="0.35">
      <c r="H1" s="121"/>
      <c r="I1" s="122"/>
      <c r="J1" s="122"/>
      <c r="K1" s="122"/>
      <c r="L1" s="122"/>
    </row>
    <row r="2" spans="1:13" s="145" customFormat="1" x14ac:dyDescent="0.35">
      <c r="B2" s="209"/>
      <c r="C2" s="262" t="s">
        <v>61</v>
      </c>
      <c r="D2" s="262"/>
      <c r="E2" s="262" t="s">
        <v>69</v>
      </c>
      <c r="F2" s="262"/>
    </row>
    <row r="3" spans="1:13" s="145" customFormat="1" ht="20" x14ac:dyDescent="0.35">
      <c r="B3" s="204"/>
      <c r="C3" s="207" t="s">
        <v>72</v>
      </c>
      <c r="D3" s="207" t="s">
        <v>73</v>
      </c>
      <c r="E3" s="207" t="s">
        <v>65</v>
      </c>
      <c r="F3" s="207" t="s">
        <v>66</v>
      </c>
      <c r="G3" s="21"/>
      <c r="I3" s="209"/>
      <c r="J3" s="262" t="s">
        <v>61</v>
      </c>
      <c r="K3" s="262"/>
      <c r="L3" s="262" t="s">
        <v>69</v>
      </c>
      <c r="M3" s="262"/>
    </row>
    <row r="4" spans="1:13" s="145" customFormat="1" ht="20" x14ac:dyDescent="0.35">
      <c r="B4" s="227" t="s">
        <v>0</v>
      </c>
      <c r="C4" s="205">
        <v>0.14666784828075149</v>
      </c>
      <c r="D4" s="205">
        <v>0.16163280829081228</v>
      </c>
      <c r="E4" s="205">
        <v>0.90741384643187295</v>
      </c>
      <c r="F4" s="206">
        <v>-4.8540149659353826E-2</v>
      </c>
      <c r="G4" s="19"/>
      <c r="I4" s="204"/>
      <c r="J4" s="207" t="s">
        <v>70</v>
      </c>
      <c r="K4" s="207" t="s">
        <v>64</v>
      </c>
      <c r="L4" s="207" t="s">
        <v>65</v>
      </c>
      <c r="M4" s="207" t="s">
        <v>66</v>
      </c>
    </row>
    <row r="5" spans="1:13" s="145" customFormat="1" x14ac:dyDescent="0.35">
      <c r="B5" s="227" t="s">
        <v>7</v>
      </c>
      <c r="C5" s="205">
        <v>0.17505809450038728</v>
      </c>
      <c r="D5" s="205">
        <v>0.17834622248661511</v>
      </c>
      <c r="E5" s="205">
        <v>0.98156323167161785</v>
      </c>
      <c r="F5" s="206">
        <v>-9.3041534247833013E-3</v>
      </c>
      <c r="G5" s="20"/>
      <c r="I5" s="227" t="s">
        <v>0</v>
      </c>
      <c r="J5" s="205">
        <v>0.17953904025252504</v>
      </c>
      <c r="K5" s="205">
        <v>0.18845678837196453</v>
      </c>
      <c r="L5" s="205">
        <v>0.9526801438330883</v>
      </c>
      <c r="M5" s="206">
        <v>-2.4233285884714073E-2</v>
      </c>
    </row>
    <row r="6" spans="1:13" s="145" customFormat="1" x14ac:dyDescent="0.35">
      <c r="A6" s="124"/>
      <c r="B6" s="227" t="s">
        <v>8</v>
      </c>
      <c r="C6" s="205">
        <v>0.10871816110996066</v>
      </c>
      <c r="D6" s="205">
        <v>0.14257613782812181</v>
      </c>
      <c r="E6" s="205">
        <v>0.76252704531120363</v>
      </c>
      <c r="F6" s="206">
        <v>-0.13473436071267009</v>
      </c>
      <c r="G6" s="20"/>
      <c r="I6" s="227" t="s">
        <v>7</v>
      </c>
      <c r="J6" s="205">
        <v>0.20565620194291287</v>
      </c>
      <c r="K6" s="205">
        <v>0.20377577710495137</v>
      </c>
      <c r="L6" s="205">
        <v>1.0092279115048743</v>
      </c>
      <c r="M6" s="206">
        <v>4.5927649382307978E-3</v>
      </c>
    </row>
    <row r="7" spans="1:13" s="145" customFormat="1" x14ac:dyDescent="0.35">
      <c r="A7" s="188"/>
      <c r="B7" s="208"/>
      <c r="C7" s="205"/>
      <c r="D7" s="205"/>
      <c r="E7" s="205"/>
      <c r="F7" s="206"/>
      <c r="G7" s="20"/>
      <c r="I7" s="227" t="s">
        <v>8</v>
      </c>
      <c r="J7" s="205">
        <v>0.14574678728112747</v>
      </c>
      <c r="K7" s="205">
        <v>0.17173821384512078</v>
      </c>
      <c r="L7" s="205">
        <v>0.84865670847471819</v>
      </c>
      <c r="M7" s="206">
        <v>-8.1866628255795382E-2</v>
      </c>
    </row>
    <row r="8" spans="1:13" s="145" customFormat="1" x14ac:dyDescent="0.35">
      <c r="A8" s="188"/>
      <c r="B8" s="4"/>
      <c r="C8" s="20"/>
      <c r="D8" s="4"/>
      <c r="E8" s="20"/>
      <c r="F8" s="4"/>
      <c r="G8" s="20"/>
    </row>
    <row r="9" spans="1:13" s="145" customFormat="1" x14ac:dyDescent="0.35">
      <c r="A9" s="188"/>
      <c r="B9" s="4"/>
      <c r="C9" s="20"/>
      <c r="D9" s="4"/>
      <c r="E9" s="20"/>
      <c r="F9" s="4"/>
      <c r="G9" s="20"/>
    </row>
    <row r="10" spans="1:13" s="145" customFormat="1" x14ac:dyDescent="0.35">
      <c r="A10" s="188"/>
      <c r="B10" s="4"/>
      <c r="C10" s="20"/>
      <c r="D10" s="4"/>
      <c r="E10" s="20"/>
      <c r="F10" s="4"/>
      <c r="G10" s="20"/>
    </row>
    <row r="11" spans="1:13" s="145" customFormat="1" x14ac:dyDescent="0.35">
      <c r="A11" s="188"/>
      <c r="B11" s="4"/>
      <c r="C11" s="20"/>
      <c r="D11" s="4"/>
      <c r="E11" s="20"/>
      <c r="F11" s="4"/>
      <c r="G11" s="20"/>
    </row>
    <row r="12" spans="1:13" s="145" customFormat="1" x14ac:dyDescent="0.35">
      <c r="A12" s="188"/>
      <c r="B12" s="4"/>
      <c r="C12" s="20"/>
      <c r="D12" s="4"/>
      <c r="E12" s="20"/>
      <c r="F12" s="4"/>
      <c r="G12" s="20"/>
    </row>
    <row r="13" spans="1:13" s="145" customFormat="1" x14ac:dyDescent="0.35">
      <c r="A13" s="188"/>
      <c r="B13" s="4"/>
      <c r="C13" s="20"/>
      <c r="D13" s="4"/>
      <c r="E13" s="20"/>
      <c r="F13" s="4"/>
      <c r="G13" s="20"/>
    </row>
    <row r="14" spans="1:13" s="145" customFormat="1" x14ac:dyDescent="0.35">
      <c r="A14" s="188"/>
      <c r="B14" s="4"/>
      <c r="C14" s="20"/>
      <c r="D14" s="4"/>
      <c r="E14" s="20"/>
      <c r="F14" s="4"/>
      <c r="G14" s="20"/>
    </row>
    <row r="15" spans="1:13" s="145" customFormat="1" x14ac:dyDescent="0.35">
      <c r="A15" s="188"/>
      <c r="B15" s="4"/>
      <c r="C15" s="20"/>
      <c r="D15" s="4"/>
      <c r="E15" s="20"/>
      <c r="F15" s="4"/>
      <c r="G15" s="20"/>
    </row>
    <row r="16" spans="1:13" s="145" customFormat="1" x14ac:dyDescent="0.35">
      <c r="A16" s="125"/>
      <c r="B16" s="4"/>
      <c r="C16" s="20"/>
      <c r="D16" s="4"/>
      <c r="E16" s="20"/>
      <c r="F16" s="4"/>
      <c r="G16" s="20"/>
    </row>
    <row r="17" spans="1:14" s="145" customFormat="1" x14ac:dyDescent="0.35">
      <c r="A17" s="125"/>
      <c r="B17" s="4"/>
      <c r="C17" s="20"/>
      <c r="D17" s="4"/>
      <c r="E17" s="20"/>
      <c r="F17" s="4"/>
      <c r="G17" s="20"/>
    </row>
    <row r="18" spans="1:14" s="145" customFormat="1" x14ac:dyDescent="0.35">
      <c r="A18" s="122"/>
      <c r="B18" s="122"/>
    </row>
    <row r="19" spans="1:14" s="145" customFormat="1" x14ac:dyDescent="0.35">
      <c r="A19" s="171"/>
    </row>
    <row r="20" spans="1:14" s="145" customFormat="1" x14ac:dyDescent="0.35">
      <c r="A20" s="204" t="s">
        <v>42</v>
      </c>
      <c r="B20" s="23"/>
      <c r="C20" s="23"/>
      <c r="D20" s="23"/>
      <c r="E20" s="23"/>
      <c r="F20" s="23"/>
      <c r="H20" s="204" t="s">
        <v>42</v>
      </c>
      <c r="I20" s="23"/>
      <c r="J20" s="23"/>
      <c r="K20" s="23"/>
      <c r="L20" s="23"/>
      <c r="M20" s="242"/>
      <c r="N20" s="242"/>
    </row>
    <row r="21" spans="1:14" s="145" customFormat="1" x14ac:dyDescent="0.35">
      <c r="A21" s="23"/>
      <c r="B21" s="23"/>
      <c r="C21" s="23"/>
      <c r="D21" s="23"/>
      <c r="E21" s="23"/>
      <c r="F21" s="23"/>
      <c r="H21" s="23"/>
      <c r="I21" s="23"/>
      <c r="J21" s="23"/>
      <c r="K21" s="23"/>
      <c r="L21" s="23"/>
      <c r="M21" s="242"/>
      <c r="N21" s="242"/>
    </row>
    <row r="22" spans="1:14" s="145" customFormat="1" x14ac:dyDescent="0.35">
      <c r="A22" s="174" t="s">
        <v>71</v>
      </c>
      <c r="B22" s="175"/>
      <c r="C22" s="176"/>
      <c r="D22" s="23"/>
      <c r="E22" s="23"/>
      <c r="F22" s="23"/>
      <c r="H22" s="174" t="s">
        <v>71</v>
      </c>
      <c r="I22" s="175"/>
      <c r="J22" s="176"/>
      <c r="K22" s="23"/>
      <c r="L22" s="23"/>
      <c r="M22" s="242"/>
      <c r="N22" s="242"/>
    </row>
    <row r="23" spans="1:14" s="145" customFormat="1" x14ac:dyDescent="0.35">
      <c r="A23" s="177" t="s">
        <v>47</v>
      </c>
      <c r="B23" s="178"/>
      <c r="C23" s="179"/>
      <c r="D23" s="23"/>
      <c r="E23" s="23"/>
      <c r="F23" s="23"/>
      <c r="H23" s="177" t="s">
        <v>47</v>
      </c>
      <c r="I23" s="178"/>
      <c r="J23" s="179"/>
      <c r="K23" s="23"/>
      <c r="L23" s="23"/>
      <c r="M23" s="242"/>
      <c r="N23" s="242"/>
    </row>
    <row r="24" spans="1:14" s="145" customFormat="1" x14ac:dyDescent="0.35">
      <c r="A24" s="180" t="s">
        <v>48</v>
      </c>
      <c r="B24" s="206" t="s">
        <v>49</v>
      </c>
      <c r="C24" s="181"/>
      <c r="D24" s="23"/>
      <c r="E24" s="23"/>
      <c r="F24" s="23"/>
      <c r="H24" s="180" t="s">
        <v>48</v>
      </c>
      <c r="I24" s="206" t="s">
        <v>49</v>
      </c>
      <c r="J24" s="181"/>
      <c r="K24" s="23"/>
      <c r="L24" s="23"/>
      <c r="M24" s="242"/>
      <c r="N24" s="242"/>
    </row>
    <row r="25" spans="1:14" s="145" customFormat="1" x14ac:dyDescent="0.35">
      <c r="A25" s="180" t="s">
        <v>51</v>
      </c>
      <c r="B25" s="206" t="s">
        <v>52</v>
      </c>
      <c r="C25" s="181"/>
      <c r="D25" s="23"/>
      <c r="E25" s="23"/>
      <c r="F25" s="23"/>
      <c r="H25" s="180" t="s">
        <v>51</v>
      </c>
      <c r="I25" s="206" t="s">
        <v>52</v>
      </c>
      <c r="J25" s="181"/>
      <c r="K25" s="23"/>
      <c r="L25" s="23"/>
      <c r="M25" s="242"/>
      <c r="N25" s="242"/>
    </row>
    <row r="26" spans="1:14" s="145" customFormat="1" x14ac:dyDescent="0.35">
      <c r="A26" s="180" t="s">
        <v>54</v>
      </c>
      <c r="B26" s="206" t="s">
        <v>55</v>
      </c>
      <c r="C26" s="181"/>
      <c r="D26" s="23"/>
      <c r="E26" s="23"/>
      <c r="F26" s="23"/>
      <c r="H26" s="180" t="s">
        <v>54</v>
      </c>
      <c r="I26" s="206" t="s">
        <v>55</v>
      </c>
      <c r="J26" s="181"/>
      <c r="K26" s="23"/>
      <c r="L26" s="23"/>
      <c r="M26" s="242"/>
      <c r="N26" s="242"/>
    </row>
    <row r="27" spans="1:14" s="145" customFormat="1" x14ac:dyDescent="0.35">
      <c r="A27" s="182">
        <v>0</v>
      </c>
      <c r="B27" s="206" t="s">
        <v>57</v>
      </c>
      <c r="C27" s="181"/>
      <c r="D27" s="23"/>
      <c r="E27" s="23"/>
      <c r="F27" s="23"/>
      <c r="H27" s="182">
        <v>0</v>
      </c>
      <c r="I27" s="206" t="s">
        <v>57</v>
      </c>
      <c r="J27" s="181"/>
      <c r="K27" s="23"/>
      <c r="L27" s="23"/>
      <c r="M27" s="242"/>
      <c r="N27" s="242"/>
    </row>
    <row r="28" spans="1:14" s="145" customFormat="1" x14ac:dyDescent="0.35">
      <c r="A28" s="180" t="s">
        <v>58</v>
      </c>
      <c r="B28" s="206" t="s">
        <v>56</v>
      </c>
      <c r="C28" s="181"/>
      <c r="D28" s="23"/>
      <c r="E28" s="23"/>
      <c r="F28" s="23"/>
      <c r="H28" s="180" t="s">
        <v>58</v>
      </c>
      <c r="I28" s="206" t="s">
        <v>56</v>
      </c>
      <c r="J28" s="181"/>
      <c r="K28" s="23"/>
      <c r="L28" s="23"/>
      <c r="M28" s="242"/>
      <c r="N28" s="242"/>
    </row>
    <row r="29" spans="1:14" s="145" customFormat="1" x14ac:dyDescent="0.35">
      <c r="A29" s="180" t="s">
        <v>59</v>
      </c>
      <c r="B29" s="206" t="s">
        <v>53</v>
      </c>
      <c r="C29" s="181"/>
      <c r="D29" s="23"/>
      <c r="E29" s="23"/>
      <c r="F29" s="23"/>
      <c r="H29" s="180" t="s">
        <v>59</v>
      </c>
      <c r="I29" s="206" t="s">
        <v>53</v>
      </c>
      <c r="J29" s="181"/>
      <c r="K29" s="23"/>
      <c r="L29" s="23"/>
      <c r="M29" s="242"/>
      <c r="N29" s="242"/>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90" zoomScaleNormal="100" zoomScalePageLayoutView="90" workbookViewId="0">
      <selection activeCell="J5" sqref="J5:M7"/>
    </sheetView>
  </sheetViews>
  <sheetFormatPr baseColWidth="10" defaultColWidth="11.453125" defaultRowHeight="14.5" x14ac:dyDescent="0.35"/>
  <cols>
    <col min="1" max="14" width="12.54296875" customWidth="1"/>
  </cols>
  <sheetData>
    <row r="1" spans="1:13" s="145" customFormat="1" x14ac:dyDescent="0.35">
      <c r="H1" s="121"/>
      <c r="I1" s="122"/>
      <c r="J1" s="122"/>
      <c r="K1" s="122"/>
      <c r="L1" s="122"/>
    </row>
    <row r="2" spans="1:13" s="145" customFormat="1" x14ac:dyDescent="0.35">
      <c r="B2" s="209"/>
      <c r="C2" s="262" t="s">
        <v>61</v>
      </c>
      <c r="D2" s="262"/>
      <c r="E2" s="262" t="s">
        <v>69</v>
      </c>
      <c r="F2" s="262"/>
    </row>
    <row r="3" spans="1:13" s="145" customFormat="1" ht="20" x14ac:dyDescent="0.35">
      <c r="B3" s="204"/>
      <c r="C3" s="207" t="s">
        <v>72</v>
      </c>
      <c r="D3" s="207" t="s">
        <v>73</v>
      </c>
      <c r="E3" s="207" t="s">
        <v>65</v>
      </c>
      <c r="F3" s="207" t="s">
        <v>66</v>
      </c>
      <c r="G3" s="21"/>
      <c r="I3" s="209"/>
      <c r="J3" s="262" t="s">
        <v>61</v>
      </c>
      <c r="K3" s="262"/>
      <c r="L3" s="262" t="s">
        <v>69</v>
      </c>
      <c r="M3" s="262"/>
    </row>
    <row r="4" spans="1:13" s="145" customFormat="1" ht="20" x14ac:dyDescent="0.35">
      <c r="B4" s="227" t="s">
        <v>0</v>
      </c>
      <c r="C4" s="205">
        <v>0.11712291015983832</v>
      </c>
      <c r="D4" s="205">
        <v>0.15860475283390063</v>
      </c>
      <c r="E4" s="205">
        <v>0.7384577578358934</v>
      </c>
      <c r="F4" s="206">
        <v>-0.15044497974439452</v>
      </c>
      <c r="G4" s="19"/>
      <c r="I4" s="204"/>
      <c r="J4" s="207" t="s">
        <v>70</v>
      </c>
      <c r="K4" s="207" t="s">
        <v>64</v>
      </c>
      <c r="L4" s="207" t="s">
        <v>65</v>
      </c>
      <c r="M4" s="207" t="s">
        <v>66</v>
      </c>
    </row>
    <row r="5" spans="1:13" s="145" customFormat="1" x14ac:dyDescent="0.35">
      <c r="B5" s="227" t="s">
        <v>7</v>
      </c>
      <c r="C5" s="205">
        <v>0.13430608522633061</v>
      </c>
      <c r="D5" s="205">
        <v>0.1755259919123249</v>
      </c>
      <c r="E5" s="205">
        <v>0.76516351659995974</v>
      </c>
      <c r="F5" s="206">
        <v>-0.13303950664716879</v>
      </c>
      <c r="G5" s="20"/>
      <c r="I5" s="227" t="s">
        <v>0</v>
      </c>
      <c r="J5" s="205">
        <v>0.15622376386372674</v>
      </c>
      <c r="K5" s="205">
        <v>0.19117341671512145</v>
      </c>
      <c r="L5" s="205">
        <v>0.81718351090897123</v>
      </c>
      <c r="M5" s="206">
        <v>-0.1006043077067007</v>
      </c>
    </row>
    <row r="6" spans="1:13" s="145" customFormat="1" x14ac:dyDescent="0.35">
      <c r="A6" s="124"/>
      <c r="B6" s="227" t="s">
        <v>8</v>
      </c>
      <c r="C6" s="205">
        <v>9.577754891864057E-2</v>
      </c>
      <c r="D6" s="205">
        <v>0.13930481283422461</v>
      </c>
      <c r="E6" s="205">
        <v>0.68753941066356183</v>
      </c>
      <c r="F6" s="206">
        <v>-0.18515750646296003</v>
      </c>
      <c r="G6" s="20"/>
      <c r="I6" s="227" t="s">
        <v>7</v>
      </c>
      <c r="J6" s="205">
        <v>0.17262065998502207</v>
      </c>
      <c r="K6" s="205">
        <v>0.20813791498911899</v>
      </c>
      <c r="L6" s="205">
        <v>0.82935711157693837</v>
      </c>
      <c r="M6" s="206">
        <v>-9.328024984469252E-2</v>
      </c>
    </row>
    <row r="7" spans="1:13" s="145" customFormat="1" x14ac:dyDescent="0.35">
      <c r="A7" s="188"/>
      <c r="B7" s="208"/>
      <c r="C7" s="205"/>
      <c r="D7" s="205"/>
      <c r="E7" s="205"/>
      <c r="F7" s="206"/>
      <c r="G7" s="20"/>
      <c r="I7" s="227" t="s">
        <v>8</v>
      </c>
      <c r="J7" s="205">
        <v>0.1358044289229304</v>
      </c>
      <c r="K7" s="205">
        <v>0.1725885011454095</v>
      </c>
      <c r="L7" s="205">
        <v>0.78686834882766765</v>
      </c>
      <c r="M7" s="206">
        <v>-0.11927663910559727</v>
      </c>
    </row>
    <row r="8" spans="1:13" s="145" customFormat="1" x14ac:dyDescent="0.35">
      <c r="A8" s="188"/>
      <c r="B8" s="4"/>
      <c r="C8" s="20"/>
      <c r="D8" s="4"/>
      <c r="E8" s="20"/>
      <c r="F8" s="4"/>
      <c r="G8" s="20"/>
    </row>
    <row r="9" spans="1:13" s="145" customFormat="1" x14ac:dyDescent="0.35">
      <c r="A9" s="188"/>
      <c r="B9" s="4"/>
      <c r="C9" s="20"/>
      <c r="D9" s="4"/>
      <c r="E9" s="20"/>
      <c r="F9" s="4"/>
      <c r="G9" s="20"/>
    </row>
    <row r="10" spans="1:13" s="145" customFormat="1" x14ac:dyDescent="0.35">
      <c r="A10" s="188"/>
      <c r="B10" s="4"/>
      <c r="C10" s="20"/>
      <c r="D10" s="4"/>
      <c r="E10" s="20"/>
      <c r="F10" s="4"/>
      <c r="G10" s="20"/>
    </row>
    <row r="11" spans="1:13" s="145" customFormat="1" x14ac:dyDescent="0.35">
      <c r="A11" s="188"/>
      <c r="B11" s="4"/>
      <c r="C11" s="20"/>
      <c r="D11" s="4"/>
      <c r="E11" s="20"/>
      <c r="F11" s="4"/>
      <c r="G11" s="20"/>
    </row>
    <row r="12" spans="1:13" s="145" customFormat="1" x14ac:dyDescent="0.35">
      <c r="A12" s="188"/>
      <c r="B12" s="4"/>
      <c r="C12" s="20"/>
      <c r="D12" s="4"/>
      <c r="E12" s="20"/>
      <c r="F12" s="4"/>
      <c r="G12" s="20"/>
    </row>
    <row r="13" spans="1:13" s="145" customFormat="1" x14ac:dyDescent="0.35">
      <c r="A13" s="188"/>
      <c r="B13" s="4"/>
      <c r="C13" s="20"/>
      <c r="D13" s="4"/>
      <c r="E13" s="20"/>
      <c r="F13" s="4"/>
      <c r="G13" s="20"/>
    </row>
    <row r="14" spans="1:13" s="145" customFormat="1" x14ac:dyDescent="0.35">
      <c r="A14" s="188"/>
      <c r="B14" s="4"/>
      <c r="C14" s="20"/>
      <c r="D14" s="4"/>
      <c r="E14" s="20"/>
      <c r="F14" s="4"/>
      <c r="G14" s="20"/>
    </row>
    <row r="15" spans="1:13" s="145" customFormat="1" x14ac:dyDescent="0.35">
      <c r="A15" s="188"/>
      <c r="B15" s="4"/>
      <c r="C15" s="20"/>
      <c r="D15" s="4"/>
      <c r="E15" s="20"/>
      <c r="F15" s="4"/>
      <c r="G15" s="20"/>
    </row>
    <row r="16" spans="1:13" s="145" customFormat="1" x14ac:dyDescent="0.35">
      <c r="A16" s="125"/>
      <c r="B16" s="4"/>
      <c r="C16" s="20"/>
      <c r="D16" s="4"/>
      <c r="E16" s="20"/>
      <c r="F16" s="4"/>
      <c r="G16" s="20"/>
    </row>
    <row r="17" spans="1:14" s="145" customFormat="1" x14ac:dyDescent="0.35">
      <c r="A17" s="125"/>
      <c r="B17" s="4"/>
      <c r="C17" s="20"/>
      <c r="D17" s="4"/>
      <c r="E17" s="20"/>
      <c r="F17" s="4"/>
      <c r="G17" s="20"/>
    </row>
    <row r="18" spans="1:14" s="145" customFormat="1" x14ac:dyDescent="0.35">
      <c r="A18" s="122"/>
      <c r="B18" s="122"/>
    </row>
    <row r="19" spans="1:14" s="145" customFormat="1" x14ac:dyDescent="0.35">
      <c r="A19" s="171"/>
    </row>
    <row r="20" spans="1:14" s="145" customFormat="1" x14ac:dyDescent="0.35">
      <c r="A20" s="204" t="s">
        <v>42</v>
      </c>
      <c r="B20" s="23"/>
      <c r="C20" s="23"/>
      <c r="D20" s="23"/>
      <c r="E20" s="23"/>
      <c r="F20" s="23"/>
      <c r="H20" s="204" t="s">
        <v>42</v>
      </c>
      <c r="I20" s="23"/>
      <c r="J20" s="23"/>
      <c r="K20" s="23"/>
      <c r="L20" s="23"/>
      <c r="M20" s="216"/>
      <c r="N20" s="216"/>
    </row>
    <row r="21" spans="1:14" s="145" customFormat="1" x14ac:dyDescent="0.35">
      <c r="A21" s="23"/>
      <c r="B21" s="23"/>
      <c r="C21" s="23"/>
      <c r="D21" s="23"/>
      <c r="E21" s="23"/>
      <c r="F21" s="23"/>
      <c r="H21" s="23"/>
      <c r="I21" s="23"/>
      <c r="J21" s="23"/>
      <c r="K21" s="23"/>
      <c r="L21" s="23"/>
      <c r="M21" s="216"/>
      <c r="N21" s="216"/>
    </row>
    <row r="22" spans="1:14" s="145" customFormat="1" x14ac:dyDescent="0.35">
      <c r="A22" s="174" t="s">
        <v>71</v>
      </c>
      <c r="B22" s="175"/>
      <c r="C22" s="176"/>
      <c r="D22" s="23"/>
      <c r="E22" s="23"/>
      <c r="F22" s="23"/>
      <c r="H22" s="174" t="s">
        <v>71</v>
      </c>
      <c r="I22" s="175"/>
      <c r="J22" s="176"/>
      <c r="K22" s="23"/>
      <c r="L22" s="23"/>
      <c r="M22" s="216"/>
      <c r="N22" s="216"/>
    </row>
    <row r="23" spans="1:14" s="145" customFormat="1" x14ac:dyDescent="0.35">
      <c r="A23" s="177" t="s">
        <v>47</v>
      </c>
      <c r="B23" s="178"/>
      <c r="C23" s="179"/>
      <c r="D23" s="23"/>
      <c r="E23" s="23"/>
      <c r="F23" s="23"/>
      <c r="H23" s="177" t="s">
        <v>47</v>
      </c>
      <c r="I23" s="178"/>
      <c r="J23" s="179"/>
      <c r="K23" s="23"/>
      <c r="L23" s="23"/>
      <c r="M23" s="216"/>
      <c r="N23" s="216"/>
    </row>
    <row r="24" spans="1:14" s="145" customFormat="1" x14ac:dyDescent="0.35">
      <c r="A24" s="180" t="s">
        <v>48</v>
      </c>
      <c r="B24" s="206" t="s">
        <v>49</v>
      </c>
      <c r="C24" s="181"/>
      <c r="D24" s="23"/>
      <c r="E24" s="23"/>
      <c r="F24" s="23"/>
      <c r="H24" s="180" t="s">
        <v>48</v>
      </c>
      <c r="I24" s="206" t="s">
        <v>49</v>
      </c>
      <c r="J24" s="181"/>
      <c r="K24" s="23"/>
      <c r="L24" s="23"/>
      <c r="M24" s="216"/>
      <c r="N24" s="216"/>
    </row>
    <row r="25" spans="1:14" s="145" customFormat="1" x14ac:dyDescent="0.35">
      <c r="A25" s="180" t="s">
        <v>51</v>
      </c>
      <c r="B25" s="206" t="s">
        <v>52</v>
      </c>
      <c r="C25" s="181"/>
      <c r="D25" s="23"/>
      <c r="E25" s="23"/>
      <c r="F25" s="23"/>
      <c r="H25" s="180" t="s">
        <v>51</v>
      </c>
      <c r="I25" s="206" t="s">
        <v>52</v>
      </c>
      <c r="J25" s="181"/>
      <c r="K25" s="23"/>
      <c r="L25" s="23"/>
      <c r="M25" s="216"/>
      <c r="N25" s="216"/>
    </row>
    <row r="26" spans="1:14" s="145" customFormat="1" x14ac:dyDescent="0.35">
      <c r="A26" s="180" t="s">
        <v>54</v>
      </c>
      <c r="B26" s="206" t="s">
        <v>55</v>
      </c>
      <c r="C26" s="181"/>
      <c r="D26" s="23"/>
      <c r="E26" s="23"/>
      <c r="F26" s="23"/>
      <c r="H26" s="180" t="s">
        <v>54</v>
      </c>
      <c r="I26" s="206" t="s">
        <v>55</v>
      </c>
      <c r="J26" s="181"/>
      <c r="K26" s="23"/>
      <c r="L26" s="23"/>
      <c r="M26" s="216"/>
      <c r="N26" s="216"/>
    </row>
    <row r="27" spans="1:14" s="145" customFormat="1" x14ac:dyDescent="0.35">
      <c r="A27" s="182">
        <v>0</v>
      </c>
      <c r="B27" s="206" t="s">
        <v>57</v>
      </c>
      <c r="C27" s="181"/>
      <c r="D27" s="23"/>
      <c r="E27" s="23"/>
      <c r="F27" s="23"/>
      <c r="H27" s="182">
        <v>0</v>
      </c>
      <c r="I27" s="206" t="s">
        <v>57</v>
      </c>
      <c r="J27" s="181"/>
      <c r="K27" s="23"/>
      <c r="L27" s="23"/>
      <c r="M27" s="216"/>
      <c r="N27" s="216"/>
    </row>
    <row r="28" spans="1:14" s="145" customFormat="1" x14ac:dyDescent="0.35">
      <c r="A28" s="180" t="s">
        <v>58</v>
      </c>
      <c r="B28" s="206" t="s">
        <v>56</v>
      </c>
      <c r="C28" s="181"/>
      <c r="D28" s="23"/>
      <c r="E28" s="23"/>
      <c r="F28" s="23"/>
      <c r="H28" s="180" t="s">
        <v>58</v>
      </c>
      <c r="I28" s="206" t="s">
        <v>56</v>
      </c>
      <c r="J28" s="181"/>
      <c r="K28" s="23"/>
      <c r="L28" s="23"/>
      <c r="M28" s="216"/>
      <c r="N28" s="216"/>
    </row>
    <row r="29" spans="1:14" s="145" customFormat="1" x14ac:dyDescent="0.35">
      <c r="A29" s="180" t="s">
        <v>59</v>
      </c>
      <c r="B29" s="206" t="s">
        <v>53</v>
      </c>
      <c r="C29" s="181"/>
      <c r="D29" s="23"/>
      <c r="E29" s="23"/>
      <c r="F29" s="23"/>
      <c r="H29" s="180" t="s">
        <v>59</v>
      </c>
      <c r="I29" s="206" t="s">
        <v>53</v>
      </c>
      <c r="J29" s="181"/>
      <c r="K29" s="23"/>
      <c r="L29" s="23"/>
      <c r="M29" s="216"/>
      <c r="N29" s="216"/>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3" s="145" customFormat="1" x14ac:dyDescent="0.35">
      <c r="H1" s="121"/>
      <c r="I1" s="122"/>
      <c r="J1" s="122"/>
      <c r="K1" s="122"/>
      <c r="L1" s="122"/>
    </row>
    <row r="2" spans="1:13" s="145" customFormat="1" x14ac:dyDescent="0.35">
      <c r="B2" s="209"/>
      <c r="C2" s="262" t="s">
        <v>61</v>
      </c>
      <c r="D2" s="262"/>
      <c r="E2" s="262" t="s">
        <v>69</v>
      </c>
      <c r="F2" s="262"/>
    </row>
    <row r="3" spans="1:13" s="145" customFormat="1" ht="20" x14ac:dyDescent="0.35">
      <c r="B3" s="204"/>
      <c r="C3" s="207" t="s">
        <v>72</v>
      </c>
      <c r="D3" s="207" t="s">
        <v>73</v>
      </c>
      <c r="E3" s="207" t="s">
        <v>65</v>
      </c>
      <c r="F3" s="207" t="s">
        <v>66</v>
      </c>
      <c r="G3" s="21"/>
      <c r="I3" s="209"/>
      <c r="J3" s="262" t="s">
        <v>61</v>
      </c>
      <c r="K3" s="262"/>
      <c r="L3" s="262" t="s">
        <v>69</v>
      </c>
      <c r="M3" s="262"/>
    </row>
    <row r="4" spans="1:13" s="145" customFormat="1" ht="20" x14ac:dyDescent="0.35">
      <c r="B4" s="227" t="s">
        <v>0</v>
      </c>
      <c r="C4" s="205">
        <v>0.11712291015983832</v>
      </c>
      <c r="D4" s="205">
        <v>0.22051452466007587</v>
      </c>
      <c r="E4" s="205">
        <v>0.5311346739648275</v>
      </c>
      <c r="F4" s="206">
        <v>-0.30622082695120456</v>
      </c>
      <c r="G4" s="19"/>
      <c r="I4" s="204"/>
      <c r="J4" s="207" t="s">
        <v>70</v>
      </c>
      <c r="K4" s="207" t="s">
        <v>64</v>
      </c>
      <c r="L4" s="207" t="s">
        <v>65</v>
      </c>
      <c r="M4" s="207" t="s">
        <v>66</v>
      </c>
    </row>
    <row r="5" spans="1:13" s="145" customFormat="1" x14ac:dyDescent="0.35">
      <c r="B5" s="227" t="s">
        <v>7</v>
      </c>
      <c r="C5" s="205">
        <v>0.13430608522633061</v>
      </c>
      <c r="D5" s="205">
        <v>0.23423705793240349</v>
      </c>
      <c r="E5" s="205">
        <v>0.57337675947538957</v>
      </c>
      <c r="F5" s="206">
        <v>-0.27115135516992073</v>
      </c>
      <c r="G5" s="20"/>
      <c r="I5" s="227" t="s">
        <v>0</v>
      </c>
      <c r="J5" s="205">
        <v>0.15622376386372674</v>
      </c>
      <c r="K5" s="205">
        <v>0.19312254150570915</v>
      </c>
      <c r="L5" s="205">
        <v>0.80893593593841762</v>
      </c>
      <c r="M5" s="206">
        <v>-0.10562234972819229</v>
      </c>
    </row>
    <row r="6" spans="1:13" s="145" customFormat="1" x14ac:dyDescent="0.35">
      <c r="A6" s="124"/>
      <c r="B6" s="227" t="s">
        <v>8</v>
      </c>
      <c r="C6" s="205">
        <v>9.577754891864057E-2</v>
      </c>
      <c r="D6" s="205">
        <v>0.20503300330033003</v>
      </c>
      <c r="E6" s="205">
        <v>0.46713235126516045</v>
      </c>
      <c r="F6" s="206">
        <v>-0.36320352984877524</v>
      </c>
      <c r="G6" s="20"/>
      <c r="I6" s="227" t="s">
        <v>7</v>
      </c>
      <c r="J6" s="205">
        <v>0.17262065998502207</v>
      </c>
      <c r="K6" s="205">
        <v>0.21165209966971488</v>
      </c>
      <c r="L6" s="205">
        <v>0.81558680615216317</v>
      </c>
      <c r="M6" s="206">
        <v>-0.10157222624825635</v>
      </c>
    </row>
    <row r="7" spans="1:13" s="145" customFormat="1" x14ac:dyDescent="0.35">
      <c r="A7" s="188"/>
      <c r="B7" s="208"/>
      <c r="C7" s="205"/>
      <c r="D7" s="205"/>
      <c r="E7" s="205"/>
      <c r="F7" s="206"/>
      <c r="G7" s="20"/>
      <c r="I7" s="227" t="s">
        <v>8</v>
      </c>
      <c r="J7" s="205">
        <v>0.1358044289229304</v>
      </c>
      <c r="K7" s="205">
        <v>0.17274271769684613</v>
      </c>
      <c r="L7" s="205">
        <v>0.78616586987626091</v>
      </c>
      <c r="M7" s="206">
        <v>-0.11971683802162936</v>
      </c>
    </row>
    <row r="8" spans="1:13" s="145" customFormat="1" x14ac:dyDescent="0.35">
      <c r="A8" s="188"/>
      <c r="B8" s="4"/>
      <c r="C8" s="20"/>
      <c r="D8" s="4"/>
      <c r="E8" s="20"/>
      <c r="F8" s="4"/>
      <c r="G8" s="20"/>
    </row>
    <row r="9" spans="1:13" s="145" customFormat="1" x14ac:dyDescent="0.35">
      <c r="A9" s="188"/>
      <c r="B9" s="4"/>
      <c r="C9" s="20"/>
      <c r="D9" s="4"/>
      <c r="E9" s="20"/>
      <c r="F9" s="4"/>
      <c r="G9" s="20"/>
    </row>
    <row r="10" spans="1:13" s="145" customFormat="1" x14ac:dyDescent="0.35">
      <c r="A10" s="188"/>
      <c r="B10" s="4"/>
      <c r="C10" s="20"/>
      <c r="D10" s="4"/>
      <c r="E10" s="20"/>
      <c r="F10" s="4"/>
      <c r="G10" s="20"/>
    </row>
    <row r="11" spans="1:13" s="145" customFormat="1" x14ac:dyDescent="0.35">
      <c r="A11" s="188"/>
      <c r="B11" s="4"/>
      <c r="C11" s="20"/>
      <c r="D11" s="4"/>
      <c r="E11" s="20"/>
      <c r="F11" s="4"/>
      <c r="G11" s="20"/>
    </row>
    <row r="12" spans="1:13" s="145" customFormat="1" x14ac:dyDescent="0.35">
      <c r="A12" s="188"/>
      <c r="B12" s="4"/>
      <c r="C12" s="20"/>
      <c r="D12" s="4"/>
      <c r="E12" s="20"/>
      <c r="F12" s="4"/>
      <c r="G12" s="20"/>
    </row>
    <row r="13" spans="1:13" s="145" customFormat="1" x14ac:dyDescent="0.35">
      <c r="A13" s="188"/>
      <c r="B13" s="4"/>
      <c r="C13" s="20"/>
      <c r="D13" s="4"/>
      <c r="E13" s="20"/>
      <c r="F13" s="4"/>
      <c r="G13" s="20"/>
    </row>
    <row r="14" spans="1:13" s="145" customFormat="1" x14ac:dyDescent="0.35">
      <c r="A14" s="188"/>
      <c r="B14" s="4"/>
      <c r="C14" s="20"/>
      <c r="D14" s="4"/>
      <c r="E14" s="20"/>
      <c r="F14" s="4"/>
      <c r="G14" s="20"/>
    </row>
    <row r="15" spans="1:13" s="145" customFormat="1" x14ac:dyDescent="0.35">
      <c r="A15" s="188"/>
      <c r="B15" s="4"/>
      <c r="C15" s="20"/>
      <c r="D15" s="4"/>
      <c r="E15" s="20"/>
      <c r="F15" s="4"/>
      <c r="G15" s="20"/>
    </row>
    <row r="16" spans="1:13" s="145" customFormat="1" x14ac:dyDescent="0.35">
      <c r="A16" s="125"/>
      <c r="B16" s="4"/>
      <c r="C16" s="20"/>
      <c r="D16" s="4"/>
      <c r="E16" s="20"/>
      <c r="F16" s="4"/>
      <c r="G16" s="20"/>
    </row>
    <row r="17" spans="1:14" s="145" customFormat="1" x14ac:dyDescent="0.35">
      <c r="A17" s="125"/>
      <c r="B17" s="4"/>
      <c r="C17" s="20"/>
      <c r="D17" s="4"/>
      <c r="E17" s="20"/>
      <c r="F17" s="4"/>
      <c r="G17" s="20"/>
    </row>
    <row r="18" spans="1:14" s="145" customFormat="1" x14ac:dyDescent="0.35">
      <c r="A18" s="122"/>
      <c r="B18" s="122"/>
    </row>
    <row r="19" spans="1:14" s="145" customFormat="1" x14ac:dyDescent="0.35">
      <c r="A19" s="171"/>
    </row>
    <row r="20" spans="1:14" s="145" customFormat="1" x14ac:dyDescent="0.35">
      <c r="A20" s="204" t="s">
        <v>42</v>
      </c>
      <c r="B20" s="23"/>
      <c r="C20" s="23"/>
      <c r="D20" s="23"/>
      <c r="E20" s="23"/>
      <c r="F20" s="23"/>
      <c r="H20" s="204" t="s">
        <v>42</v>
      </c>
      <c r="I20" s="23"/>
      <c r="J20" s="23"/>
      <c r="K20" s="23"/>
      <c r="L20" s="23"/>
      <c r="M20" s="215"/>
      <c r="N20" s="215"/>
    </row>
    <row r="21" spans="1:14" s="145" customFormat="1" x14ac:dyDescent="0.35">
      <c r="A21" s="23"/>
      <c r="B21" s="23"/>
      <c r="C21" s="23"/>
      <c r="D21" s="23"/>
      <c r="E21" s="23"/>
      <c r="F21" s="23"/>
      <c r="H21" s="23"/>
      <c r="I21" s="23"/>
      <c r="J21" s="23"/>
      <c r="K21" s="23"/>
      <c r="L21" s="23"/>
      <c r="M21" s="215"/>
      <c r="N21" s="215"/>
    </row>
    <row r="22" spans="1:14" s="145" customFormat="1" x14ac:dyDescent="0.35">
      <c r="A22" s="174" t="s">
        <v>71</v>
      </c>
      <c r="B22" s="175"/>
      <c r="C22" s="176"/>
      <c r="D22" s="23"/>
      <c r="E22" s="23"/>
      <c r="F22" s="23"/>
      <c r="H22" s="174" t="s">
        <v>71</v>
      </c>
      <c r="I22" s="175"/>
      <c r="J22" s="176"/>
      <c r="K22" s="23"/>
      <c r="L22" s="23"/>
      <c r="M22" s="215"/>
      <c r="N22" s="215"/>
    </row>
    <row r="23" spans="1:14" s="145" customFormat="1" x14ac:dyDescent="0.35">
      <c r="A23" s="177" t="s">
        <v>47</v>
      </c>
      <c r="B23" s="178"/>
      <c r="C23" s="179"/>
      <c r="D23" s="23"/>
      <c r="E23" s="23"/>
      <c r="F23" s="23"/>
      <c r="H23" s="177" t="s">
        <v>47</v>
      </c>
      <c r="I23" s="178"/>
      <c r="J23" s="179"/>
      <c r="K23" s="23"/>
      <c r="L23" s="23"/>
      <c r="M23" s="215"/>
      <c r="N23" s="215"/>
    </row>
    <row r="24" spans="1:14" s="145" customFormat="1" x14ac:dyDescent="0.35">
      <c r="A24" s="180" t="s">
        <v>48</v>
      </c>
      <c r="B24" s="206" t="s">
        <v>49</v>
      </c>
      <c r="C24" s="181"/>
      <c r="D24" s="23"/>
      <c r="E24" s="23"/>
      <c r="F24" s="23"/>
      <c r="H24" s="180" t="s">
        <v>48</v>
      </c>
      <c r="I24" s="206" t="s">
        <v>49</v>
      </c>
      <c r="J24" s="181"/>
      <c r="K24" s="23"/>
      <c r="L24" s="23"/>
      <c r="M24" s="215"/>
      <c r="N24" s="215"/>
    </row>
    <row r="25" spans="1:14" s="145" customFormat="1" x14ac:dyDescent="0.35">
      <c r="A25" s="180" t="s">
        <v>51</v>
      </c>
      <c r="B25" s="206" t="s">
        <v>52</v>
      </c>
      <c r="C25" s="181"/>
      <c r="D25" s="23"/>
      <c r="E25" s="23"/>
      <c r="F25" s="23"/>
      <c r="H25" s="180" t="s">
        <v>51</v>
      </c>
      <c r="I25" s="206" t="s">
        <v>52</v>
      </c>
      <c r="J25" s="181"/>
      <c r="K25" s="23"/>
      <c r="L25" s="23"/>
      <c r="M25" s="215"/>
      <c r="N25" s="215"/>
    </row>
    <row r="26" spans="1:14" s="145" customFormat="1" x14ac:dyDescent="0.35">
      <c r="A26" s="180" t="s">
        <v>54</v>
      </c>
      <c r="B26" s="206" t="s">
        <v>55</v>
      </c>
      <c r="C26" s="181"/>
      <c r="D26" s="23"/>
      <c r="E26" s="23"/>
      <c r="F26" s="23"/>
      <c r="H26" s="180" t="s">
        <v>54</v>
      </c>
      <c r="I26" s="206" t="s">
        <v>55</v>
      </c>
      <c r="J26" s="181"/>
      <c r="K26" s="23"/>
      <c r="L26" s="23"/>
      <c r="M26" s="215"/>
      <c r="N26" s="215"/>
    </row>
    <row r="27" spans="1:14" s="145" customFormat="1" x14ac:dyDescent="0.35">
      <c r="A27" s="182">
        <v>0</v>
      </c>
      <c r="B27" s="206" t="s">
        <v>57</v>
      </c>
      <c r="C27" s="181"/>
      <c r="D27" s="23"/>
      <c r="E27" s="23"/>
      <c r="F27" s="23"/>
      <c r="H27" s="182">
        <v>0</v>
      </c>
      <c r="I27" s="206" t="s">
        <v>57</v>
      </c>
      <c r="J27" s="181"/>
      <c r="K27" s="23"/>
      <c r="L27" s="23"/>
      <c r="M27" s="215"/>
      <c r="N27" s="215"/>
    </row>
    <row r="28" spans="1:14" s="145" customFormat="1" x14ac:dyDescent="0.35">
      <c r="A28" s="180" t="s">
        <v>58</v>
      </c>
      <c r="B28" s="206" t="s">
        <v>56</v>
      </c>
      <c r="C28" s="181"/>
      <c r="D28" s="23"/>
      <c r="E28" s="23"/>
      <c r="F28" s="23"/>
      <c r="H28" s="180" t="s">
        <v>58</v>
      </c>
      <c r="I28" s="206" t="s">
        <v>56</v>
      </c>
      <c r="J28" s="181"/>
      <c r="K28" s="23"/>
      <c r="L28" s="23"/>
      <c r="M28" s="215"/>
      <c r="N28" s="215"/>
    </row>
    <row r="29" spans="1:14" s="145" customFormat="1" x14ac:dyDescent="0.35">
      <c r="A29" s="180" t="s">
        <v>59</v>
      </c>
      <c r="B29" s="206" t="s">
        <v>53</v>
      </c>
      <c r="C29" s="181"/>
      <c r="D29" s="23"/>
      <c r="E29" s="23"/>
      <c r="F29" s="23"/>
      <c r="H29" s="180" t="s">
        <v>59</v>
      </c>
      <c r="I29" s="206" t="s">
        <v>53</v>
      </c>
      <c r="J29" s="181"/>
      <c r="K29" s="23"/>
      <c r="L29" s="23"/>
      <c r="M29" s="215"/>
      <c r="N29" s="215"/>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2:D2"/>
    <mergeCell ref="E2:F2"/>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3" s="145" customFormat="1" x14ac:dyDescent="0.35">
      <c r="H1" s="121"/>
      <c r="I1" s="122"/>
      <c r="J1" s="122"/>
      <c r="K1" s="122"/>
      <c r="L1" s="122"/>
    </row>
    <row r="2" spans="1:13" s="145" customFormat="1" x14ac:dyDescent="0.35">
      <c r="B2" s="203"/>
      <c r="C2" s="261" t="s">
        <v>61</v>
      </c>
      <c r="D2" s="261"/>
      <c r="E2" s="261" t="s">
        <v>69</v>
      </c>
      <c r="F2" s="261"/>
    </row>
    <row r="3" spans="1:13" s="145" customFormat="1" ht="20" x14ac:dyDescent="0.35">
      <c r="B3" s="198"/>
      <c r="C3" s="201" t="s">
        <v>72</v>
      </c>
      <c r="D3" s="201" t="s">
        <v>73</v>
      </c>
      <c r="E3" s="201" t="s">
        <v>65</v>
      </c>
      <c r="F3" s="201" t="s">
        <v>66</v>
      </c>
      <c r="G3" s="21"/>
      <c r="I3" s="209"/>
      <c r="J3" s="261" t="s">
        <v>61</v>
      </c>
      <c r="K3" s="261"/>
      <c r="L3" s="261" t="s">
        <v>69</v>
      </c>
      <c r="M3" s="261"/>
    </row>
    <row r="4" spans="1:13" s="145" customFormat="1" ht="20" x14ac:dyDescent="0.35">
      <c r="B4" s="202" t="s">
        <v>0</v>
      </c>
      <c r="C4" s="199">
        <v>9.8572086596038694E-2</v>
      </c>
      <c r="D4" s="199">
        <v>0.16062238540945617</v>
      </c>
      <c r="E4" s="199">
        <v>0.6136883495084462</v>
      </c>
      <c r="F4" s="200">
        <v>-0.23939669057487478</v>
      </c>
      <c r="G4" s="19"/>
      <c r="I4" s="204"/>
      <c r="J4" s="207" t="s">
        <v>70</v>
      </c>
      <c r="K4" s="207" t="s">
        <v>64</v>
      </c>
      <c r="L4" s="207" t="s">
        <v>65</v>
      </c>
      <c r="M4" s="207" t="s">
        <v>66</v>
      </c>
    </row>
    <row r="5" spans="1:13" s="145" customFormat="1" x14ac:dyDescent="0.35">
      <c r="B5" s="202" t="s">
        <v>7</v>
      </c>
      <c r="C5" s="199">
        <v>0.10367781660842071</v>
      </c>
      <c r="D5" s="199">
        <v>0.18580340583375485</v>
      </c>
      <c r="E5" s="199">
        <v>0.55799739592063813</v>
      </c>
      <c r="F5" s="200">
        <v>-0.28369919310306524</v>
      </c>
      <c r="G5" s="20"/>
      <c r="I5" s="208" t="s">
        <v>0</v>
      </c>
      <c r="J5" s="205">
        <v>0.14091917078907912</v>
      </c>
      <c r="K5" s="205">
        <v>0.19223107569721115</v>
      </c>
      <c r="L5" s="205">
        <v>0.73307174856080537</v>
      </c>
      <c r="M5" s="206">
        <v>-0.15402031200431243</v>
      </c>
    </row>
    <row r="6" spans="1:13" s="145" customFormat="1" x14ac:dyDescent="0.35">
      <c r="A6" s="124"/>
      <c r="B6" s="202" t="s">
        <v>8</v>
      </c>
      <c r="C6" s="199">
        <v>9.2241023524556334E-2</v>
      </c>
      <c r="D6" s="199">
        <v>0.13159258779318389</v>
      </c>
      <c r="E6" s="199">
        <v>0.70095911229837637</v>
      </c>
      <c r="F6" s="200">
        <v>-0.17580721696334733</v>
      </c>
      <c r="G6" s="20"/>
      <c r="I6" s="208" t="s">
        <v>7</v>
      </c>
      <c r="J6" s="205">
        <v>0.15068861324450453</v>
      </c>
      <c r="K6" s="205">
        <v>0.2124543552920008</v>
      </c>
      <c r="L6" s="205">
        <v>0.70927523720281282</v>
      </c>
      <c r="M6" s="206">
        <v>-0.1700865703015455</v>
      </c>
    </row>
    <row r="7" spans="1:13" s="145" customFormat="1" x14ac:dyDescent="0.35">
      <c r="A7" s="188"/>
      <c r="B7" s="119"/>
      <c r="C7" s="173"/>
      <c r="D7" s="173"/>
      <c r="E7" s="173"/>
      <c r="F7" s="11"/>
      <c r="G7" s="20"/>
      <c r="I7" s="208" t="s">
        <v>8</v>
      </c>
      <c r="J7" s="205">
        <v>0.12892191672584338</v>
      </c>
      <c r="K7" s="205">
        <v>0.1698701266703829</v>
      </c>
      <c r="L7" s="205">
        <v>0.75894401948615908</v>
      </c>
      <c r="M7" s="206">
        <v>-0.13704585128539848</v>
      </c>
    </row>
    <row r="8" spans="1:13" s="145" customFormat="1" x14ac:dyDescent="0.35">
      <c r="A8" s="188"/>
      <c r="B8" s="4"/>
      <c r="C8" s="20"/>
      <c r="D8" s="4"/>
      <c r="E8" s="20"/>
      <c r="F8" s="4"/>
      <c r="G8" s="20"/>
    </row>
    <row r="9" spans="1:13" s="145" customFormat="1" x14ac:dyDescent="0.35">
      <c r="A9" s="188"/>
      <c r="B9" s="4"/>
      <c r="C9" s="20"/>
      <c r="D9" s="4"/>
      <c r="E9" s="20"/>
      <c r="F9" s="4"/>
      <c r="G9" s="20"/>
    </row>
    <row r="10" spans="1:13" s="145" customFormat="1" x14ac:dyDescent="0.35">
      <c r="A10" s="188"/>
      <c r="B10" s="4"/>
      <c r="C10" s="20"/>
      <c r="D10" s="4"/>
      <c r="E10" s="20"/>
      <c r="F10" s="4"/>
      <c r="G10" s="20"/>
    </row>
    <row r="11" spans="1:13" s="145" customFormat="1" x14ac:dyDescent="0.35">
      <c r="A11" s="188"/>
      <c r="B11" s="4"/>
      <c r="C11" s="20"/>
      <c r="D11" s="4"/>
      <c r="E11" s="20"/>
      <c r="F11" s="4"/>
      <c r="G11" s="20"/>
    </row>
    <row r="12" spans="1:13" s="145" customFormat="1" x14ac:dyDescent="0.35">
      <c r="A12" s="188"/>
      <c r="B12" s="4"/>
      <c r="C12" s="20"/>
      <c r="D12" s="4"/>
      <c r="E12" s="20"/>
      <c r="F12" s="4"/>
      <c r="G12" s="20"/>
    </row>
    <row r="13" spans="1:13" s="145" customFormat="1" x14ac:dyDescent="0.35">
      <c r="A13" s="188"/>
      <c r="B13" s="4"/>
      <c r="C13" s="20"/>
      <c r="D13" s="4"/>
      <c r="E13" s="20"/>
      <c r="F13" s="4"/>
      <c r="G13" s="20"/>
    </row>
    <row r="14" spans="1:13" s="145" customFormat="1" x14ac:dyDescent="0.35">
      <c r="A14" s="188"/>
      <c r="B14" s="4"/>
      <c r="C14" s="20"/>
      <c r="D14" s="4"/>
      <c r="E14" s="20"/>
      <c r="F14" s="4"/>
      <c r="G14" s="20"/>
    </row>
    <row r="15" spans="1:13" s="145" customFormat="1" x14ac:dyDescent="0.35">
      <c r="A15" s="188"/>
      <c r="B15" s="4"/>
      <c r="C15" s="20"/>
      <c r="D15" s="4"/>
      <c r="E15" s="20"/>
      <c r="F15" s="4"/>
      <c r="G15" s="20"/>
    </row>
    <row r="16" spans="1:13" s="145" customFormat="1" x14ac:dyDescent="0.35">
      <c r="A16" s="125"/>
      <c r="B16" s="4"/>
      <c r="C16" s="20"/>
      <c r="D16" s="4"/>
      <c r="E16" s="20"/>
      <c r="F16" s="4"/>
      <c r="G16" s="20"/>
    </row>
    <row r="17" spans="1:14" s="145" customFormat="1" x14ac:dyDescent="0.35">
      <c r="A17" s="125"/>
      <c r="B17" s="4"/>
      <c r="C17" s="20"/>
      <c r="D17" s="4"/>
      <c r="E17" s="20"/>
      <c r="F17" s="4"/>
      <c r="G17" s="20"/>
    </row>
    <row r="18" spans="1:14" s="145" customFormat="1" x14ac:dyDescent="0.35">
      <c r="A18" s="122"/>
      <c r="B18" s="122"/>
    </row>
    <row r="19" spans="1:14" s="145" customFormat="1" x14ac:dyDescent="0.35">
      <c r="A19" s="171"/>
    </row>
    <row r="20" spans="1:14" s="145" customFormat="1" x14ac:dyDescent="0.35">
      <c r="A20" s="118" t="s">
        <v>42</v>
      </c>
      <c r="B20" s="23"/>
      <c r="C20" s="23"/>
      <c r="D20" s="23"/>
      <c r="E20" s="23"/>
      <c r="F20" s="23"/>
      <c r="H20" s="118" t="s">
        <v>42</v>
      </c>
      <c r="I20" s="23"/>
      <c r="J20" s="23"/>
      <c r="K20" s="23"/>
      <c r="L20" s="23"/>
      <c r="M20" s="196"/>
      <c r="N20" s="196"/>
    </row>
    <row r="21" spans="1:14" s="145" customFormat="1" x14ac:dyDescent="0.35">
      <c r="A21" s="23"/>
      <c r="B21" s="23"/>
      <c r="C21" s="23"/>
      <c r="D21" s="23"/>
      <c r="E21" s="23"/>
      <c r="F21" s="23"/>
      <c r="H21" s="23"/>
      <c r="I21" s="23"/>
      <c r="J21" s="23"/>
      <c r="K21" s="23"/>
      <c r="L21" s="23"/>
      <c r="M21" s="196"/>
      <c r="N21" s="196"/>
    </row>
    <row r="22" spans="1:14" s="145" customFormat="1" x14ac:dyDescent="0.35">
      <c r="A22" s="174" t="s">
        <v>71</v>
      </c>
      <c r="B22" s="175"/>
      <c r="C22" s="176"/>
      <c r="D22" s="23"/>
      <c r="E22" s="23"/>
      <c r="F22" s="23"/>
      <c r="H22" s="174" t="s">
        <v>71</v>
      </c>
      <c r="I22" s="175"/>
      <c r="J22" s="176"/>
      <c r="K22" s="23"/>
      <c r="L22" s="23"/>
      <c r="M22" s="196"/>
      <c r="N22" s="196"/>
    </row>
    <row r="23" spans="1:14" s="145" customFormat="1" x14ac:dyDescent="0.35">
      <c r="A23" s="177" t="s">
        <v>47</v>
      </c>
      <c r="B23" s="178"/>
      <c r="C23" s="179"/>
      <c r="D23" s="23"/>
      <c r="E23" s="23"/>
      <c r="F23" s="23"/>
      <c r="H23" s="177" t="s">
        <v>47</v>
      </c>
      <c r="I23" s="178"/>
      <c r="J23" s="179"/>
      <c r="K23" s="23"/>
      <c r="L23" s="23"/>
      <c r="M23" s="196"/>
      <c r="N23" s="196"/>
    </row>
    <row r="24" spans="1:14" s="145" customFormat="1" x14ac:dyDescent="0.35">
      <c r="A24" s="180" t="s">
        <v>48</v>
      </c>
      <c r="B24" s="11" t="s">
        <v>49</v>
      </c>
      <c r="C24" s="181"/>
      <c r="D24" s="23"/>
      <c r="E24" s="23"/>
      <c r="F24" s="23"/>
      <c r="H24" s="180" t="s">
        <v>48</v>
      </c>
      <c r="I24" s="11" t="s">
        <v>49</v>
      </c>
      <c r="J24" s="181"/>
      <c r="K24" s="23"/>
      <c r="L24" s="23"/>
      <c r="M24" s="196"/>
      <c r="N24" s="196"/>
    </row>
    <row r="25" spans="1:14" s="145" customFormat="1" x14ac:dyDescent="0.35">
      <c r="A25" s="180" t="s">
        <v>51</v>
      </c>
      <c r="B25" s="11" t="s">
        <v>52</v>
      </c>
      <c r="C25" s="181"/>
      <c r="D25" s="23"/>
      <c r="E25" s="23"/>
      <c r="F25" s="23"/>
      <c r="H25" s="180" t="s">
        <v>51</v>
      </c>
      <c r="I25" s="11" t="s">
        <v>52</v>
      </c>
      <c r="J25" s="181"/>
      <c r="K25" s="23"/>
      <c r="L25" s="23"/>
      <c r="M25" s="196"/>
      <c r="N25" s="196"/>
    </row>
    <row r="26" spans="1:14" s="145" customFormat="1" x14ac:dyDescent="0.35">
      <c r="A26" s="180" t="s">
        <v>54</v>
      </c>
      <c r="B26" s="11" t="s">
        <v>55</v>
      </c>
      <c r="C26" s="181"/>
      <c r="D26" s="23"/>
      <c r="E26" s="23"/>
      <c r="F26" s="23"/>
      <c r="H26" s="180" t="s">
        <v>54</v>
      </c>
      <c r="I26" s="11" t="s">
        <v>55</v>
      </c>
      <c r="J26" s="181"/>
      <c r="K26" s="23"/>
      <c r="L26" s="23"/>
      <c r="M26" s="196"/>
      <c r="N26" s="196"/>
    </row>
    <row r="27" spans="1:14" s="145" customFormat="1" x14ac:dyDescent="0.35">
      <c r="A27" s="182">
        <v>0</v>
      </c>
      <c r="B27" s="11" t="s">
        <v>57</v>
      </c>
      <c r="C27" s="181"/>
      <c r="D27" s="23"/>
      <c r="E27" s="23"/>
      <c r="F27" s="23"/>
      <c r="H27" s="182">
        <v>0</v>
      </c>
      <c r="I27" s="11" t="s">
        <v>57</v>
      </c>
      <c r="J27" s="181"/>
      <c r="K27" s="23"/>
      <c r="L27" s="23"/>
      <c r="M27" s="196"/>
      <c r="N27" s="196"/>
    </row>
    <row r="28" spans="1:14" s="145" customFormat="1" x14ac:dyDescent="0.35">
      <c r="A28" s="180" t="s">
        <v>58</v>
      </c>
      <c r="B28" s="11" t="s">
        <v>56</v>
      </c>
      <c r="C28" s="181"/>
      <c r="D28" s="23"/>
      <c r="E28" s="23"/>
      <c r="F28" s="23"/>
      <c r="H28" s="180" t="s">
        <v>58</v>
      </c>
      <c r="I28" s="11" t="s">
        <v>56</v>
      </c>
      <c r="J28" s="181"/>
      <c r="K28" s="23"/>
      <c r="L28" s="23"/>
      <c r="M28" s="196"/>
      <c r="N28" s="196"/>
    </row>
    <row r="29" spans="1:14" s="145" customFormat="1" x14ac:dyDescent="0.35">
      <c r="A29" s="180" t="s">
        <v>59</v>
      </c>
      <c r="B29" s="11" t="s">
        <v>53</v>
      </c>
      <c r="C29" s="181"/>
      <c r="D29" s="23"/>
      <c r="E29" s="23"/>
      <c r="F29" s="23"/>
      <c r="H29" s="180" t="s">
        <v>59</v>
      </c>
      <c r="I29" s="11" t="s">
        <v>53</v>
      </c>
      <c r="J29" s="181"/>
      <c r="K29" s="23"/>
      <c r="L29" s="23"/>
      <c r="M29" s="196"/>
      <c r="N29" s="196"/>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C2:D2"/>
    <mergeCell ref="E2:F2"/>
    <mergeCell ref="J3:K3"/>
    <mergeCell ref="L3:M3"/>
    <mergeCell ref="M31:N31"/>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tabColor rgb="FFFF0000"/>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73">
        <v>9.0892414931670176E-2</v>
      </c>
      <c r="D5" s="173">
        <v>0.14733231019229034</v>
      </c>
      <c r="E5" s="173">
        <v>0.61692112757237161</v>
      </c>
      <c r="F5" s="11">
        <v>-0.23691871291383215</v>
      </c>
      <c r="G5" s="20"/>
      <c r="H5" s="124"/>
      <c r="I5" s="119" t="s">
        <v>0</v>
      </c>
      <c r="J5" s="173">
        <v>0.130822087548156</v>
      </c>
      <c r="K5" s="173">
        <v>0.18275341368285228</v>
      </c>
      <c r="L5" s="173">
        <v>0.71583936470364828</v>
      </c>
      <c r="M5" s="11">
        <v>-0.16561027864367173</v>
      </c>
      <c r="N5" s="20"/>
    </row>
    <row r="6" spans="1:14" s="145" customFormat="1" x14ac:dyDescent="0.35">
      <c r="A6" s="124"/>
      <c r="B6" s="119" t="s">
        <v>7</v>
      </c>
      <c r="C6" s="173">
        <v>9.7361389445557778E-2</v>
      </c>
      <c r="D6" s="173">
        <v>0.16822801339919377</v>
      </c>
      <c r="E6" s="173">
        <v>0.57874659207040469</v>
      </c>
      <c r="F6" s="11">
        <v>-0.26682775440050444</v>
      </c>
      <c r="G6" s="20"/>
      <c r="H6" s="124"/>
      <c r="I6" s="119" t="s">
        <v>7</v>
      </c>
      <c r="J6" s="173">
        <v>0.13836777606202977</v>
      </c>
      <c r="K6" s="173">
        <v>0.20096316360909325</v>
      </c>
      <c r="L6" s="173">
        <v>0.68852307844425698</v>
      </c>
      <c r="M6" s="11">
        <v>-0.1844670798593564</v>
      </c>
      <c r="N6" s="20"/>
    </row>
    <row r="7" spans="1:14" s="145" customFormat="1" x14ac:dyDescent="0.35">
      <c r="A7" s="188"/>
      <c r="B7" s="119" t="s">
        <v>8</v>
      </c>
      <c r="C7" s="173">
        <v>8.3011190233977614E-2</v>
      </c>
      <c r="D7" s="173">
        <v>0.12376744781662184</v>
      </c>
      <c r="E7" s="173">
        <v>0.67070293278544357</v>
      </c>
      <c r="F7" s="11">
        <v>-0.19710090929543234</v>
      </c>
      <c r="G7" s="20"/>
      <c r="H7" s="188"/>
      <c r="I7" s="119" t="s">
        <v>8</v>
      </c>
      <c r="J7" s="173">
        <v>0.12165250980666155</v>
      </c>
      <c r="K7" s="173">
        <v>0.16275510674455981</v>
      </c>
      <c r="L7" s="173">
        <v>0.74745740542318106</v>
      </c>
      <c r="M7" s="11">
        <v>-0.14452002881046533</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M30:N30"/>
    <mergeCell ref="F30:G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2">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73">
        <v>8.0675959518808474E-2</v>
      </c>
      <c r="D5" s="173">
        <v>0.11610083412847426</v>
      </c>
      <c r="E5" s="173">
        <v>0.69487837985327905</v>
      </c>
      <c r="F5" s="11">
        <v>-0.18002567250467516</v>
      </c>
      <c r="G5" s="20"/>
      <c r="H5" s="124"/>
      <c r="I5" s="119" t="s">
        <v>0</v>
      </c>
      <c r="J5" s="173">
        <v>0.11962542503016343</v>
      </c>
      <c r="K5" s="173">
        <v>0.1564738920157932</v>
      </c>
      <c r="L5" s="173">
        <v>0.76450725094822469</v>
      </c>
      <c r="M5" s="11">
        <v>-0.13346091319558151</v>
      </c>
      <c r="N5" s="20"/>
    </row>
    <row r="6" spans="1:14" s="145" customFormat="1" x14ac:dyDescent="0.35">
      <c r="A6" s="124"/>
      <c r="B6" s="119" t="s">
        <v>7</v>
      </c>
      <c r="C6" s="173">
        <v>8.5165794066317621E-2</v>
      </c>
      <c r="D6" s="173">
        <v>0.12090127482952862</v>
      </c>
      <c r="E6" s="173">
        <v>0.70442428490850739</v>
      </c>
      <c r="F6" s="11">
        <v>-0.17341674705565402</v>
      </c>
      <c r="G6" s="20"/>
      <c r="H6" s="124"/>
      <c r="I6" s="119" t="s">
        <v>7</v>
      </c>
      <c r="J6" s="173">
        <v>0.12524447055860999</v>
      </c>
      <c r="K6" s="173">
        <v>0.16006059297051492</v>
      </c>
      <c r="L6" s="173">
        <v>0.78248161045911857</v>
      </c>
      <c r="M6" s="11">
        <v>-0.12203121101757386</v>
      </c>
      <c r="N6" s="20"/>
    </row>
    <row r="7" spans="1:14" s="145" customFormat="1" x14ac:dyDescent="0.35">
      <c r="A7" s="188"/>
      <c r="B7" s="119" t="s">
        <v>8</v>
      </c>
      <c r="C7" s="173">
        <v>7.5252951096121415E-2</v>
      </c>
      <c r="D7" s="173">
        <v>0.11091909882232463</v>
      </c>
      <c r="E7" s="173">
        <v>0.67844899476387821</v>
      </c>
      <c r="F7" s="11">
        <v>-0.19157627442909408</v>
      </c>
      <c r="G7" s="20"/>
      <c r="H7" s="188"/>
      <c r="I7" s="119" t="s">
        <v>8</v>
      </c>
      <c r="J7" s="173">
        <v>0.11290921312692505</v>
      </c>
      <c r="K7" s="173">
        <v>0.15268115628915871</v>
      </c>
      <c r="L7" s="173">
        <v>0.73950981163051543</v>
      </c>
      <c r="M7" s="11">
        <v>-0.14974919177105206</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73">
        <v>7.5568955456136941E-2</v>
      </c>
      <c r="D5" s="173">
        <v>0.10377241422100887</v>
      </c>
      <c r="E5" s="173">
        <v>0.72821814952858543</v>
      </c>
      <c r="F5" s="11">
        <v>-0.15726131017982281</v>
      </c>
      <c r="G5" s="20"/>
      <c r="H5" s="124"/>
      <c r="I5" s="119" t="s">
        <v>0</v>
      </c>
      <c r="J5" s="173">
        <v>0.11170981671268926</v>
      </c>
      <c r="K5" s="173">
        <v>0.14541544689002131</v>
      </c>
      <c r="L5" s="173">
        <v>0.76821148716873355</v>
      </c>
      <c r="M5" s="11">
        <v>-0.13108641953367628</v>
      </c>
      <c r="N5" s="20"/>
    </row>
    <row r="6" spans="1:14" s="145" customFormat="1" x14ac:dyDescent="0.35">
      <c r="A6" s="124"/>
      <c r="B6" s="119" t="s">
        <v>7</v>
      </c>
      <c r="C6" s="173">
        <v>7.8738738738738739E-2</v>
      </c>
      <c r="D6" s="173">
        <v>0.10603608463705569</v>
      </c>
      <c r="E6" s="173">
        <v>0.74256550501886853</v>
      </c>
      <c r="F6" s="11">
        <v>-0.14773303743226807</v>
      </c>
      <c r="G6" s="20"/>
      <c r="H6" s="124"/>
      <c r="I6" s="119" t="s">
        <v>7</v>
      </c>
      <c r="J6" s="173">
        <v>0.11561203097591238</v>
      </c>
      <c r="K6" s="173">
        <v>0.14669702394469628</v>
      </c>
      <c r="L6" s="173">
        <v>0.78810072533916764</v>
      </c>
      <c r="M6" s="11">
        <v>-0.11850522269691455</v>
      </c>
      <c r="N6" s="20"/>
    </row>
    <row r="7" spans="1:14" s="145" customFormat="1" x14ac:dyDescent="0.35">
      <c r="A7" s="188"/>
      <c r="B7" s="119" t="s">
        <v>8</v>
      </c>
      <c r="C7" s="173">
        <v>7.1851225697379548E-2</v>
      </c>
      <c r="D7" s="173">
        <v>0.10134396501832679</v>
      </c>
      <c r="E7" s="173">
        <v>0.70898376321062773</v>
      </c>
      <c r="F7" s="11">
        <v>-0.17028613322963748</v>
      </c>
      <c r="G7" s="20"/>
      <c r="H7" s="188"/>
      <c r="I7" s="119" t="s">
        <v>8</v>
      </c>
      <c r="J7" s="173">
        <v>0.10710208040739207</v>
      </c>
      <c r="K7" s="173">
        <v>0.14407830563444857</v>
      </c>
      <c r="L7" s="173">
        <v>0.74336021606978397</v>
      </c>
      <c r="M7" s="11">
        <v>-0.14720984313200791</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73">
        <v>7.5334608030592734E-2</v>
      </c>
      <c r="D5" s="173">
        <v>9.6008194685870379E-2</v>
      </c>
      <c r="E5" s="173">
        <v>0.78466851998499043</v>
      </c>
      <c r="F5" s="11">
        <v>-0.12065628860692867</v>
      </c>
      <c r="G5" s="20"/>
      <c r="H5" s="124"/>
      <c r="I5" s="119" t="s">
        <v>0</v>
      </c>
      <c r="J5" s="173">
        <v>0.10634103402271237</v>
      </c>
      <c r="K5" s="173">
        <v>0.13738995128379489</v>
      </c>
      <c r="L5" s="173">
        <v>0.77400881963377821</v>
      </c>
      <c r="M5" s="11">
        <v>-0.1273901109538309</v>
      </c>
      <c r="N5" s="20"/>
    </row>
    <row r="6" spans="1:14" s="145" customFormat="1" x14ac:dyDescent="0.35">
      <c r="A6" s="124"/>
      <c r="B6" s="119" t="s">
        <v>7</v>
      </c>
      <c r="C6" s="173">
        <v>7.7949438202247187E-2</v>
      </c>
      <c r="D6" s="173">
        <v>9.6483318304779075E-2</v>
      </c>
      <c r="E6" s="173">
        <v>0.80790585949805738</v>
      </c>
      <c r="F6" s="11">
        <v>-0.1062522915630546</v>
      </c>
      <c r="G6" s="20"/>
      <c r="H6" s="124"/>
      <c r="I6" s="119" t="s">
        <v>7</v>
      </c>
      <c r="J6" s="173">
        <v>0.11082040740048589</v>
      </c>
      <c r="K6" s="173">
        <v>0.13696677689672748</v>
      </c>
      <c r="L6" s="173">
        <v>0.80910429456950805</v>
      </c>
      <c r="M6" s="11">
        <v>-0.10551945844333832</v>
      </c>
      <c r="N6" s="20"/>
    </row>
    <row r="7" spans="1:14" s="145" customFormat="1" x14ac:dyDescent="0.35">
      <c r="A7" s="188"/>
      <c r="B7" s="119" t="s">
        <v>8</v>
      </c>
      <c r="C7" s="173">
        <v>7.2208228379513018E-2</v>
      </c>
      <c r="D7" s="173">
        <v>9.5500930620627686E-2</v>
      </c>
      <c r="E7" s="173">
        <v>0.75609973547123144</v>
      </c>
      <c r="F7" s="11">
        <v>-0.13888747865639917</v>
      </c>
      <c r="G7" s="20"/>
      <c r="H7" s="188"/>
      <c r="I7" s="119" t="s">
        <v>8</v>
      </c>
      <c r="J7" s="173">
        <v>0.10108867794854427</v>
      </c>
      <c r="K7" s="173">
        <v>0.13782835461223689</v>
      </c>
      <c r="L7" s="173">
        <v>0.73343890836500825</v>
      </c>
      <c r="M7" s="11">
        <v>-0.15377587888944655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73">
        <v>7.5074785293833837E-2</v>
      </c>
      <c r="D5" s="173">
        <v>9.1482352941176473E-2</v>
      </c>
      <c r="E5" s="173">
        <v>0.82064773019237092</v>
      </c>
      <c r="F5" s="11">
        <v>-9.851014385340684E-2</v>
      </c>
      <c r="G5" s="20"/>
      <c r="H5" s="124"/>
      <c r="I5" s="119" t="s">
        <v>0</v>
      </c>
      <c r="J5" s="173">
        <v>0.10281028476431527</v>
      </c>
      <c r="K5" s="173">
        <v>0.13291094173026025</v>
      </c>
      <c r="L5" s="173">
        <v>0.7735276225261154</v>
      </c>
      <c r="M5" s="11">
        <v>-0.12769599672279686</v>
      </c>
      <c r="N5" s="20"/>
    </row>
    <row r="6" spans="1:14" s="145" customFormat="1" x14ac:dyDescent="0.35">
      <c r="A6" s="124"/>
      <c r="B6" s="119" t="s">
        <v>7</v>
      </c>
      <c r="C6" s="173">
        <v>8.2689196476721197E-2</v>
      </c>
      <c r="D6" s="173">
        <v>9.3285618972523812E-2</v>
      </c>
      <c r="E6" s="173">
        <v>0.88640883115195213</v>
      </c>
      <c r="F6" s="11">
        <v>-6.0215562486888086E-2</v>
      </c>
      <c r="G6" s="20"/>
      <c r="H6" s="124"/>
      <c r="I6" s="119" t="s">
        <v>7</v>
      </c>
      <c r="J6" s="173">
        <v>0.10971154180730018</v>
      </c>
      <c r="K6" s="173">
        <v>0.13283266279243033</v>
      </c>
      <c r="L6" s="173">
        <v>0.82593798468634072</v>
      </c>
      <c r="M6" s="11">
        <v>-9.5327451848568501E-2</v>
      </c>
      <c r="N6" s="20"/>
    </row>
    <row r="7" spans="1:14" s="145" customFormat="1" x14ac:dyDescent="0.35">
      <c r="A7" s="188"/>
      <c r="B7" s="119" t="s">
        <v>8</v>
      </c>
      <c r="C7" s="173">
        <v>6.6250000000000003E-2</v>
      </c>
      <c r="D7" s="173">
        <v>8.9550298934234468E-2</v>
      </c>
      <c r="E7" s="173">
        <v>0.73980769230769239</v>
      </c>
      <c r="F7" s="11">
        <v>-0.1495523377915331</v>
      </c>
      <c r="G7" s="20"/>
      <c r="H7" s="188"/>
      <c r="I7" s="119" t="s">
        <v>8</v>
      </c>
      <c r="J7" s="173">
        <v>9.4811767789809043E-2</v>
      </c>
      <c r="K7" s="173">
        <v>0.13299188600343295</v>
      </c>
      <c r="L7" s="173">
        <v>0.7129139276012797</v>
      </c>
      <c r="M7" s="11">
        <v>-0.16760099137073881</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A31"/>
  <sheetViews>
    <sheetView showGridLines="0" view="pageLayout" zoomScale="70" zoomScaleNormal="100" zoomScalePageLayoutView="70" workbookViewId="0">
      <selection activeCell="J22" sqref="J22"/>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ht="52.5" x14ac:dyDescent="0.35">
      <c r="B2" s="72"/>
      <c r="C2" s="75" t="s">
        <v>33</v>
      </c>
      <c r="D2" s="75"/>
      <c r="E2" s="75"/>
      <c r="F2" s="75"/>
      <c r="G2" s="75"/>
      <c r="H2" s="75"/>
      <c r="I2" s="75"/>
      <c r="P2" s="211"/>
      <c r="Q2" s="211" t="s">
        <v>33</v>
      </c>
      <c r="R2" s="211"/>
      <c r="S2" s="211"/>
      <c r="T2" s="211"/>
      <c r="U2" s="211"/>
      <c r="V2" s="211"/>
      <c r="W2" s="211"/>
    </row>
    <row r="3" spans="2:27" ht="21" x14ac:dyDescent="0.35">
      <c r="B3" s="75" t="s">
        <v>34</v>
      </c>
      <c r="C3" s="75" t="s">
        <v>16</v>
      </c>
      <c r="D3" s="75" t="s">
        <v>27</v>
      </c>
      <c r="E3" s="75" t="s">
        <v>28</v>
      </c>
      <c r="F3" s="75" t="s">
        <v>35</v>
      </c>
      <c r="G3" s="75" t="s">
        <v>36</v>
      </c>
      <c r="H3" s="75" t="s">
        <v>37</v>
      </c>
      <c r="I3" s="75" t="s">
        <v>38</v>
      </c>
      <c r="P3" s="211" t="s">
        <v>34</v>
      </c>
      <c r="Q3" s="211" t="s">
        <v>98</v>
      </c>
      <c r="R3" s="211" t="s">
        <v>27</v>
      </c>
      <c r="S3" s="211" t="s">
        <v>28</v>
      </c>
      <c r="T3" s="211" t="s">
        <v>35</v>
      </c>
      <c r="U3" s="211" t="s">
        <v>36</v>
      </c>
      <c r="V3" s="211" t="s">
        <v>37</v>
      </c>
      <c r="W3" s="211" t="s">
        <v>38</v>
      </c>
    </row>
    <row r="4" spans="2:27" x14ac:dyDescent="0.35">
      <c r="B4" s="75" t="s">
        <v>0</v>
      </c>
      <c r="C4" s="75">
        <v>-0.17192852601746833</v>
      </c>
      <c r="D4" s="75">
        <v>-0.40899523894049672</v>
      </c>
      <c r="E4" s="75">
        <v>4.2443961710391553E-2</v>
      </c>
      <c r="F4" s="75">
        <v>-0.11719630533963316</v>
      </c>
      <c r="G4" s="75">
        <v>0.30941988493019523</v>
      </c>
      <c r="H4" s="75">
        <v>0.17574229695247223</v>
      </c>
      <c r="I4" s="75">
        <v>-0.12738918778822111</v>
      </c>
      <c r="P4" s="211" t="s">
        <v>0</v>
      </c>
      <c r="Q4" s="211">
        <v>-0.13430820767032525</v>
      </c>
      <c r="R4" s="211">
        <v>-0.3558314003229921</v>
      </c>
      <c r="S4" s="211">
        <v>-5.0720148319691738E-2</v>
      </c>
      <c r="T4" s="211">
        <v>-9.4382812136392547E-2</v>
      </c>
      <c r="U4" s="211">
        <v>0.29318003261389847</v>
      </c>
      <c r="V4" s="211">
        <v>0.17877141914903716</v>
      </c>
      <c r="W4" s="211">
        <v>-0.1121962054279063</v>
      </c>
    </row>
    <row r="5" spans="2:27" x14ac:dyDescent="0.35">
      <c r="B5" s="75" t="s">
        <v>39</v>
      </c>
      <c r="C5" s="75">
        <v>-0.15252446472693038</v>
      </c>
      <c r="D5" s="75">
        <v>-0.37729470084589245</v>
      </c>
      <c r="E5" s="75">
        <v>7.1725475002372918E-2</v>
      </c>
      <c r="F5" s="75">
        <v>-0.14656177185561209</v>
      </c>
      <c r="G5" s="75">
        <v>0.30941988493019523</v>
      </c>
      <c r="H5" s="75">
        <v>0.18373656332421406</v>
      </c>
      <c r="I5" s="75">
        <v>-0.11522922563490461</v>
      </c>
      <c r="P5" s="211" t="s">
        <v>39</v>
      </c>
      <c r="Q5" s="211">
        <v>-9.4068302247538593E-2</v>
      </c>
      <c r="R5" s="211">
        <v>-0.31702644151079395</v>
      </c>
      <c r="S5" s="211">
        <v>-5.6291546543854709E-2</v>
      </c>
      <c r="T5" s="211">
        <v>-8.3779185806594145E-2</v>
      </c>
      <c r="U5" s="211">
        <v>0.29318003261389847</v>
      </c>
      <c r="V5" s="211">
        <v>0.15967900430929338</v>
      </c>
      <c r="W5" s="211">
        <v>-8.8313395133750736E-2</v>
      </c>
    </row>
    <row r="6" spans="2:27" x14ac:dyDescent="0.35">
      <c r="B6" s="75" t="s">
        <v>40</v>
      </c>
      <c r="C6" s="75">
        <v>-0.20167738045448624</v>
      </c>
      <c r="D6" s="75">
        <v>-0.44306218557908328</v>
      </c>
      <c r="E6" s="75">
        <v>1.0603926539294761E-2</v>
      </c>
      <c r="F6" s="75">
        <v>-7.1599716702528529E-2</v>
      </c>
      <c r="G6" s="75">
        <v>0.30941988493019523</v>
      </c>
      <c r="H6" s="75">
        <v>0.15449544545960303</v>
      </c>
      <c r="I6" s="75">
        <v>-0.14257418718566106</v>
      </c>
      <c r="P6" s="211" t="s">
        <v>40</v>
      </c>
      <c r="Q6" s="211">
        <v>-0.19166474948726964</v>
      </c>
      <c r="R6" s="211">
        <v>-0.39548727535246075</v>
      </c>
      <c r="S6" s="211">
        <v>-3.8120065406723747E-2</v>
      </c>
      <c r="T6" s="211">
        <v>-4.7405391021797E-2</v>
      </c>
      <c r="U6" s="211">
        <v>0.29318003261389847</v>
      </c>
      <c r="V6" s="211">
        <v>0.19941373412712837</v>
      </c>
      <c r="W6" s="211">
        <v>-0.13247715065892779</v>
      </c>
    </row>
    <row r="7" spans="2:27" x14ac:dyDescent="0.35">
      <c r="B7" s="75"/>
      <c r="C7" s="75"/>
      <c r="D7" s="75"/>
      <c r="E7" s="75"/>
      <c r="F7" s="75" t="s">
        <v>41</v>
      </c>
      <c r="G7" s="75"/>
      <c r="H7" s="75"/>
      <c r="I7" s="75" t="s">
        <v>41</v>
      </c>
      <c r="P7" s="211"/>
      <c r="Q7" s="211"/>
      <c r="R7" s="211"/>
      <c r="S7" s="211"/>
      <c r="T7" s="211" t="s">
        <v>41</v>
      </c>
      <c r="U7" s="211"/>
      <c r="V7" s="211"/>
      <c r="W7" s="211" t="s">
        <v>41</v>
      </c>
    </row>
    <row r="20" spans="1:23" x14ac:dyDescent="0.35">
      <c r="A20" s="6" t="s">
        <v>42</v>
      </c>
      <c r="O20" s="6" t="s">
        <v>42</v>
      </c>
    </row>
    <row r="22" spans="1:23" x14ac:dyDescent="0.35">
      <c r="A22" s="76" t="s">
        <v>43</v>
      </c>
      <c r="B22" s="77"/>
      <c r="C22" s="77"/>
      <c r="D22" s="78"/>
      <c r="E22" s="79"/>
      <c r="F22" s="76" t="s">
        <v>44</v>
      </c>
      <c r="G22" s="77"/>
      <c r="H22" s="77"/>
      <c r="I22" s="78"/>
      <c r="O22" s="76" t="s">
        <v>43</v>
      </c>
      <c r="P22" s="77"/>
      <c r="Q22" s="77"/>
      <c r="R22" s="78"/>
      <c r="S22" s="79"/>
      <c r="T22" s="76" t="s">
        <v>44</v>
      </c>
      <c r="U22" s="77"/>
      <c r="V22" s="77"/>
      <c r="W22" s="78"/>
    </row>
    <row r="23" spans="1:23" x14ac:dyDescent="0.35">
      <c r="A23" s="80" t="s">
        <v>45</v>
      </c>
      <c r="B23" s="79"/>
      <c r="C23" s="79"/>
      <c r="D23" s="81"/>
      <c r="E23" s="79"/>
      <c r="F23" s="80" t="s">
        <v>46</v>
      </c>
      <c r="G23" s="79"/>
      <c r="H23" s="79"/>
      <c r="I23" s="81"/>
      <c r="O23" s="80" t="s">
        <v>45</v>
      </c>
      <c r="P23" s="79"/>
      <c r="Q23" s="79"/>
      <c r="R23" s="81"/>
      <c r="S23" s="79"/>
      <c r="T23" s="80" t="s">
        <v>46</v>
      </c>
      <c r="U23" s="79"/>
      <c r="V23" s="79"/>
      <c r="W23" s="81"/>
    </row>
    <row r="24" spans="1:23" x14ac:dyDescent="0.35">
      <c r="A24" s="82" t="s">
        <v>47</v>
      </c>
      <c r="B24" s="79"/>
      <c r="C24" s="79"/>
      <c r="D24" s="81"/>
      <c r="E24" s="79"/>
      <c r="F24" s="82" t="s">
        <v>47</v>
      </c>
      <c r="G24" s="79"/>
      <c r="H24" s="79"/>
      <c r="I24" s="81"/>
      <c r="O24" s="82" t="s">
        <v>47</v>
      </c>
      <c r="P24" s="79"/>
      <c r="Q24" s="79"/>
      <c r="R24" s="81"/>
      <c r="S24" s="79"/>
      <c r="T24" s="82" t="s">
        <v>47</v>
      </c>
      <c r="U24" s="79"/>
      <c r="V24" s="79"/>
      <c r="W24" s="81"/>
    </row>
    <row r="25" spans="1:23" x14ac:dyDescent="0.35">
      <c r="A25" s="83" t="s">
        <v>48</v>
      </c>
      <c r="B25" s="71" t="s">
        <v>49</v>
      </c>
      <c r="C25" s="71"/>
      <c r="D25" s="84"/>
      <c r="E25" s="41"/>
      <c r="F25" s="83" t="s">
        <v>48</v>
      </c>
      <c r="G25" s="71" t="s">
        <v>50</v>
      </c>
      <c r="H25" s="71"/>
      <c r="I25" s="84"/>
      <c r="O25" s="83" t="s">
        <v>48</v>
      </c>
      <c r="P25" s="71" t="s">
        <v>49</v>
      </c>
      <c r="Q25" s="71"/>
      <c r="R25" s="84"/>
      <c r="S25" s="41"/>
      <c r="T25" s="83" t="s">
        <v>48</v>
      </c>
      <c r="U25" s="71" t="s">
        <v>50</v>
      </c>
      <c r="V25" s="71"/>
      <c r="W25" s="84"/>
    </row>
    <row r="26" spans="1:23" x14ac:dyDescent="0.35">
      <c r="A26" s="83" t="s">
        <v>51</v>
      </c>
      <c r="B26" s="71" t="s">
        <v>52</v>
      </c>
      <c r="C26" s="71"/>
      <c r="D26" s="84"/>
      <c r="E26" s="41"/>
      <c r="F26" s="83" t="s">
        <v>51</v>
      </c>
      <c r="G26" s="71" t="s">
        <v>53</v>
      </c>
      <c r="H26" s="71"/>
      <c r="I26" s="84"/>
      <c r="O26" s="83" t="s">
        <v>51</v>
      </c>
      <c r="P26" s="71" t="s">
        <v>52</v>
      </c>
      <c r="Q26" s="71"/>
      <c r="R26" s="84"/>
      <c r="S26" s="41"/>
      <c r="T26" s="83" t="s">
        <v>51</v>
      </c>
      <c r="U26" s="71" t="s">
        <v>53</v>
      </c>
      <c r="V26" s="71"/>
      <c r="W26" s="84"/>
    </row>
    <row r="27" spans="1:23" x14ac:dyDescent="0.35">
      <c r="A27" s="83" t="s">
        <v>54</v>
      </c>
      <c r="B27" s="71" t="s">
        <v>55</v>
      </c>
      <c r="C27" s="71"/>
      <c r="D27" s="84"/>
      <c r="E27" s="41"/>
      <c r="F27" s="83" t="s">
        <v>54</v>
      </c>
      <c r="G27" s="71" t="s">
        <v>56</v>
      </c>
      <c r="H27" s="71"/>
      <c r="I27" s="84"/>
      <c r="O27" s="83" t="s">
        <v>54</v>
      </c>
      <c r="P27" s="71" t="s">
        <v>55</v>
      </c>
      <c r="Q27" s="71"/>
      <c r="R27" s="84"/>
      <c r="S27" s="41"/>
      <c r="T27" s="83" t="s">
        <v>54</v>
      </c>
      <c r="U27" s="71" t="s">
        <v>56</v>
      </c>
      <c r="V27" s="71"/>
      <c r="W27" s="84"/>
    </row>
    <row r="28" spans="1:23" x14ac:dyDescent="0.35">
      <c r="A28" s="85">
        <v>0</v>
      </c>
      <c r="B28" s="71" t="s">
        <v>57</v>
      </c>
      <c r="C28" s="71"/>
      <c r="D28" s="84"/>
      <c r="E28" s="41"/>
      <c r="F28" s="85">
        <v>0</v>
      </c>
      <c r="G28" s="71" t="s">
        <v>57</v>
      </c>
      <c r="H28" s="71"/>
      <c r="I28" s="84"/>
      <c r="O28" s="85">
        <v>0</v>
      </c>
      <c r="P28" s="71" t="s">
        <v>57</v>
      </c>
      <c r="Q28" s="71"/>
      <c r="R28" s="84"/>
      <c r="S28" s="41"/>
      <c r="T28" s="85">
        <v>0</v>
      </c>
      <c r="U28" s="71" t="s">
        <v>57</v>
      </c>
      <c r="V28" s="71"/>
      <c r="W28" s="84"/>
    </row>
    <row r="29" spans="1:23" x14ac:dyDescent="0.35">
      <c r="A29" s="83" t="s">
        <v>58</v>
      </c>
      <c r="B29" s="71" t="s">
        <v>56</v>
      </c>
      <c r="C29" s="71"/>
      <c r="D29" s="84"/>
      <c r="E29" s="41"/>
      <c r="F29" s="83" t="s">
        <v>58</v>
      </c>
      <c r="G29" s="71" t="s">
        <v>55</v>
      </c>
      <c r="H29" s="71"/>
      <c r="I29" s="84"/>
      <c r="O29" s="83" t="s">
        <v>58</v>
      </c>
      <c r="P29" s="71" t="s">
        <v>56</v>
      </c>
      <c r="Q29" s="71"/>
      <c r="R29" s="84"/>
      <c r="S29" s="41"/>
      <c r="T29" s="83" t="s">
        <v>58</v>
      </c>
      <c r="U29" s="71" t="s">
        <v>55</v>
      </c>
      <c r="V29" s="71"/>
      <c r="W29" s="84"/>
    </row>
    <row r="30" spans="1:23" x14ac:dyDescent="0.35">
      <c r="A30" s="83" t="s">
        <v>59</v>
      </c>
      <c r="B30" s="71" t="s">
        <v>53</v>
      </c>
      <c r="C30" s="71"/>
      <c r="D30" s="84"/>
      <c r="E30" s="41"/>
      <c r="F30" s="83" t="s">
        <v>59</v>
      </c>
      <c r="G30" s="71" t="s">
        <v>52</v>
      </c>
      <c r="H30" s="71"/>
      <c r="I30" s="84"/>
      <c r="O30" s="83" t="s">
        <v>59</v>
      </c>
      <c r="P30" s="71" t="s">
        <v>53</v>
      </c>
      <c r="Q30" s="71"/>
      <c r="R30" s="84"/>
      <c r="S30" s="41"/>
      <c r="T30" s="83" t="s">
        <v>59</v>
      </c>
      <c r="U30" s="71" t="s">
        <v>52</v>
      </c>
      <c r="V30" s="71"/>
      <c r="W30" s="84"/>
    </row>
    <row r="31" spans="1:23" x14ac:dyDescent="0.35">
      <c r="A31" s="86" t="s">
        <v>60</v>
      </c>
      <c r="B31" s="87" t="s">
        <v>50</v>
      </c>
      <c r="C31" s="87"/>
      <c r="D31" s="88"/>
      <c r="E31" s="41"/>
      <c r="F31" s="86" t="s">
        <v>60</v>
      </c>
      <c r="G31" s="87" t="s">
        <v>49</v>
      </c>
      <c r="H31" s="87"/>
      <c r="I31" s="88"/>
      <c r="O31" s="86" t="s">
        <v>60</v>
      </c>
      <c r="P31" s="87" t="s">
        <v>50</v>
      </c>
      <c r="Q31" s="87"/>
      <c r="R31" s="88"/>
      <c r="S31" s="41"/>
      <c r="T31" s="86" t="s">
        <v>60</v>
      </c>
      <c r="U31" s="87" t="s">
        <v>49</v>
      </c>
      <c r="V31" s="87"/>
      <c r="W31" s="88"/>
    </row>
  </sheetData>
  <mergeCells count="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6">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51">
        <v>7.3782443861184016E-2</v>
      </c>
      <c r="D5" s="151">
        <v>8.7247907594428492E-2</v>
      </c>
      <c r="E5" s="151">
        <v>0.84566433620576187</v>
      </c>
      <c r="F5" s="150">
        <v>-8.3620656674503913E-2</v>
      </c>
      <c r="G5" s="20"/>
      <c r="H5" s="124"/>
      <c r="I5" s="119" t="s">
        <v>0</v>
      </c>
      <c r="J5" s="151">
        <v>0.1009118771046956</v>
      </c>
      <c r="K5" s="151">
        <v>0.13350020359769096</v>
      </c>
      <c r="L5" s="151">
        <v>0.75589305772744886</v>
      </c>
      <c r="M5" s="150">
        <v>-0.13902153163501008</v>
      </c>
      <c r="N5" s="20"/>
    </row>
    <row r="6" spans="1:14" s="145" customFormat="1" x14ac:dyDescent="0.35">
      <c r="A6" s="124"/>
      <c r="B6" s="119" t="s">
        <v>7</v>
      </c>
      <c r="C6" s="151">
        <v>7.8889297535858771E-2</v>
      </c>
      <c r="D6" s="151">
        <v>8.6374768532345741E-2</v>
      </c>
      <c r="E6" s="151">
        <v>0.91333729602199976</v>
      </c>
      <c r="F6" s="150">
        <v>-4.5294002347719742E-2</v>
      </c>
      <c r="G6" s="20"/>
      <c r="H6" s="124"/>
      <c r="I6" s="119" t="s">
        <v>7</v>
      </c>
      <c r="J6" s="151">
        <v>0.10730474511637947</v>
      </c>
      <c r="K6" s="151">
        <v>0.1314479064032143</v>
      </c>
      <c r="L6" s="151">
        <v>0.81632905424316093</v>
      </c>
      <c r="M6" s="150">
        <v>-0.10112206559035197</v>
      </c>
      <c r="N6" s="20"/>
    </row>
    <row r="7" spans="1:14" s="145" customFormat="1" x14ac:dyDescent="0.35">
      <c r="A7" s="188"/>
      <c r="B7" s="119" t="s">
        <v>8</v>
      </c>
      <c r="C7" s="151">
        <v>6.8055269127655194E-2</v>
      </c>
      <c r="D7" s="151">
        <v>8.8182632050134283E-2</v>
      </c>
      <c r="E7" s="151">
        <v>0.77175366107198839</v>
      </c>
      <c r="F7" s="150">
        <v>-0.1288250979483867</v>
      </c>
      <c r="G7" s="20"/>
      <c r="H7" s="188"/>
      <c r="I7" s="119" t="s">
        <v>8</v>
      </c>
      <c r="J7" s="151">
        <v>9.382107657316148E-2</v>
      </c>
      <c r="K7" s="151">
        <v>0.13561480616903446</v>
      </c>
      <c r="L7" s="151">
        <v>0.69182030505002534</v>
      </c>
      <c r="M7" s="150">
        <v>-0.18215864535380555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tabColor rgb="FFFF0000"/>
  </sheetPr>
  <dimension ref="A1:N31"/>
  <sheetViews>
    <sheetView showGridLines="0" view="pageLayout" zoomScale="70" zoomScaleNormal="100" zoomScalePageLayoutView="70" workbookViewId="0">
      <selection activeCell="M30" sqref="M30:N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69</v>
      </c>
      <c r="F3" s="261"/>
      <c r="G3" s="21"/>
      <c r="H3" s="73"/>
      <c r="I3" s="117"/>
      <c r="J3" s="261" t="s">
        <v>61</v>
      </c>
      <c r="K3" s="261"/>
      <c r="L3" s="261" t="s">
        <v>69</v>
      </c>
      <c r="M3" s="261"/>
      <c r="N3" s="21"/>
    </row>
    <row r="4" spans="1:14" s="145" customFormat="1" ht="20" x14ac:dyDescent="0.35">
      <c r="B4" s="118"/>
      <c r="C4" s="13" t="s">
        <v>72</v>
      </c>
      <c r="D4" s="13" t="s">
        <v>73</v>
      </c>
      <c r="E4" s="13" t="s">
        <v>65</v>
      </c>
      <c r="F4" s="13" t="s">
        <v>66</v>
      </c>
      <c r="G4" s="19"/>
      <c r="H4" s="73"/>
      <c r="I4" s="118"/>
      <c r="J4" s="13" t="s">
        <v>72</v>
      </c>
      <c r="K4" s="13" t="s">
        <v>73</v>
      </c>
      <c r="L4" s="13" t="s">
        <v>65</v>
      </c>
      <c r="M4" s="13" t="s">
        <v>66</v>
      </c>
      <c r="N4" s="19"/>
    </row>
    <row r="5" spans="1:14" s="145" customFormat="1" x14ac:dyDescent="0.35">
      <c r="B5" s="119" t="s">
        <v>0</v>
      </c>
      <c r="C5" s="151">
        <v>7.1757482732156555E-2</v>
      </c>
      <c r="D5" s="151">
        <v>9.1432819178591335E-2</v>
      </c>
      <c r="E5" s="151">
        <v>0.78481100524742775</v>
      </c>
      <c r="F5" s="150">
        <v>-0.12056682422951592</v>
      </c>
      <c r="G5" s="20"/>
      <c r="H5" s="124"/>
      <c r="I5" s="119" t="s">
        <v>0</v>
      </c>
      <c r="J5" s="41">
        <v>9.9359666500793378E-2</v>
      </c>
      <c r="K5" s="41">
        <v>0.13514794106048542</v>
      </c>
      <c r="L5" s="41">
        <v>0.73519186249626245</v>
      </c>
      <c r="M5" s="41">
        <v>-0.15261029239889501</v>
      </c>
      <c r="N5" s="20"/>
    </row>
    <row r="6" spans="1:14" s="145" customFormat="1" x14ac:dyDescent="0.35">
      <c r="A6" s="124"/>
      <c r="B6" s="119" t="s">
        <v>7</v>
      </c>
      <c r="C6" s="151">
        <v>7.5454378557003862E-2</v>
      </c>
      <c r="D6" s="151">
        <v>9.1138480024031243E-2</v>
      </c>
      <c r="E6" s="151">
        <v>0.82790911739046091</v>
      </c>
      <c r="F6" s="150">
        <v>-9.4146301351796691E-2</v>
      </c>
      <c r="G6" s="20"/>
      <c r="H6" s="124"/>
      <c r="I6" s="119" t="s">
        <v>7</v>
      </c>
      <c r="J6" s="41">
        <v>0.10479604027991125</v>
      </c>
      <c r="K6" s="41">
        <v>0.13141929876086136</v>
      </c>
      <c r="L6" s="41">
        <v>0.79741743616060967</v>
      </c>
      <c r="M6" s="41">
        <v>-0.11270757686212218</v>
      </c>
      <c r="N6" s="20"/>
    </row>
    <row r="7" spans="1:14" s="145" customFormat="1" x14ac:dyDescent="0.35">
      <c r="A7" s="188"/>
      <c r="B7" s="119" t="s">
        <v>8</v>
      </c>
      <c r="C7" s="151">
        <v>6.7711472774763914E-2</v>
      </c>
      <c r="D7" s="151">
        <v>9.1746052042708262E-2</v>
      </c>
      <c r="E7" s="151">
        <v>0.73803146039726997</v>
      </c>
      <c r="F7" s="150">
        <v>-0.15072715630984646</v>
      </c>
      <c r="G7" s="20"/>
      <c r="H7" s="188"/>
      <c r="I7" s="119" t="s">
        <v>8</v>
      </c>
      <c r="J7" s="41">
        <v>9.3408592528492623E-2</v>
      </c>
      <c r="K7" s="41">
        <v>0.13895862135875234</v>
      </c>
      <c r="L7" s="41">
        <v>0.67220437001413347</v>
      </c>
      <c r="M7" s="41">
        <v>-0.19602605749863944</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80" t="s">
        <v>48</v>
      </c>
      <c r="B24" s="11" t="s">
        <v>49</v>
      </c>
      <c r="C24" s="181"/>
      <c r="D24" s="23"/>
      <c r="E24" s="23"/>
      <c r="F24" s="23"/>
      <c r="H24" s="180" t="s">
        <v>48</v>
      </c>
      <c r="I24" s="11" t="s">
        <v>49</v>
      </c>
      <c r="J24" s="181"/>
      <c r="K24" s="23"/>
      <c r="L24" s="23"/>
      <c r="M24" s="140"/>
      <c r="N24" s="140"/>
    </row>
    <row r="25" spans="1:14" s="145" customFormat="1" x14ac:dyDescent="0.35">
      <c r="A25" s="180" t="s">
        <v>51</v>
      </c>
      <c r="B25" s="11" t="s">
        <v>52</v>
      </c>
      <c r="C25" s="181"/>
      <c r="D25" s="23"/>
      <c r="E25" s="23"/>
      <c r="F25" s="23"/>
      <c r="H25" s="180" t="s">
        <v>51</v>
      </c>
      <c r="I25" s="11" t="s">
        <v>52</v>
      </c>
      <c r="J25" s="181"/>
      <c r="K25" s="23"/>
      <c r="L25" s="23"/>
      <c r="M25" s="140"/>
      <c r="N25" s="140"/>
    </row>
    <row r="26" spans="1:14" s="145" customFormat="1" x14ac:dyDescent="0.35">
      <c r="A26" s="180" t="s">
        <v>54</v>
      </c>
      <c r="B26" s="11" t="s">
        <v>55</v>
      </c>
      <c r="C26" s="181"/>
      <c r="D26" s="23"/>
      <c r="E26" s="23"/>
      <c r="F26" s="23"/>
      <c r="H26" s="180" t="s">
        <v>54</v>
      </c>
      <c r="I26" s="11" t="s">
        <v>55</v>
      </c>
      <c r="J26" s="181"/>
      <c r="K26" s="23"/>
      <c r="L26" s="23"/>
      <c r="M26" s="140"/>
      <c r="N26" s="140"/>
    </row>
    <row r="27" spans="1:14" s="145" customFormat="1" x14ac:dyDescent="0.35">
      <c r="A27" s="182">
        <v>0</v>
      </c>
      <c r="B27" s="11" t="s">
        <v>57</v>
      </c>
      <c r="C27" s="181"/>
      <c r="D27" s="23"/>
      <c r="E27" s="23"/>
      <c r="F27" s="23"/>
      <c r="H27" s="182">
        <v>0</v>
      </c>
      <c r="I27" s="11" t="s">
        <v>57</v>
      </c>
      <c r="J27" s="181"/>
      <c r="K27" s="23"/>
      <c r="L27" s="23"/>
      <c r="M27" s="140"/>
      <c r="N27" s="140"/>
    </row>
    <row r="28" spans="1:14" s="145" customFormat="1" x14ac:dyDescent="0.35">
      <c r="A28" s="180" t="s">
        <v>58</v>
      </c>
      <c r="B28" s="11" t="s">
        <v>56</v>
      </c>
      <c r="C28" s="181"/>
      <c r="D28" s="23"/>
      <c r="E28" s="23"/>
      <c r="F28" s="23"/>
      <c r="H28" s="180" t="s">
        <v>58</v>
      </c>
      <c r="I28" s="11" t="s">
        <v>56</v>
      </c>
      <c r="J28" s="181"/>
      <c r="K28" s="23"/>
      <c r="L28" s="23"/>
      <c r="M28" s="140"/>
      <c r="N28" s="140"/>
    </row>
    <row r="29" spans="1:14" s="145" customFormat="1" x14ac:dyDescent="0.35">
      <c r="A29" s="180" t="s">
        <v>59</v>
      </c>
      <c r="B29" s="11" t="s">
        <v>53</v>
      </c>
      <c r="C29" s="181"/>
      <c r="D29" s="23"/>
      <c r="E29" s="23"/>
      <c r="F29" s="23"/>
      <c r="H29" s="180" t="s">
        <v>59</v>
      </c>
      <c r="I29" s="11" t="s">
        <v>53</v>
      </c>
      <c r="J29" s="181"/>
      <c r="K29" s="23"/>
      <c r="L29" s="23"/>
      <c r="M29" s="140"/>
      <c r="N29" s="140"/>
    </row>
    <row r="30" spans="1:14" s="145" customFormat="1" x14ac:dyDescent="0.35">
      <c r="A30" s="183" t="s">
        <v>60</v>
      </c>
      <c r="B30" s="184" t="s">
        <v>50</v>
      </c>
      <c r="C30" s="185"/>
      <c r="D30" s="23"/>
      <c r="E30" s="23"/>
      <c r="F30" s="257" t="s">
        <v>14</v>
      </c>
      <c r="G30" s="257"/>
      <c r="H30" s="183" t="s">
        <v>60</v>
      </c>
      <c r="I30" s="184" t="s">
        <v>50</v>
      </c>
      <c r="J30" s="185"/>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80" zoomScaleNormal="100" zoomScalePageLayoutView="8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74</v>
      </c>
      <c r="J2" s="145" t="s">
        <v>61</v>
      </c>
      <c r="L2" s="145" t="s">
        <v>74</v>
      </c>
    </row>
    <row r="3" spans="1:14" s="145" customFormat="1" x14ac:dyDescent="0.35">
      <c r="B3" s="210"/>
      <c r="C3" s="210" t="s">
        <v>75</v>
      </c>
      <c r="D3" s="210" t="s">
        <v>73</v>
      </c>
      <c r="E3" s="210" t="s">
        <v>65</v>
      </c>
      <c r="F3" s="210" t="s">
        <v>66</v>
      </c>
      <c r="G3" s="21"/>
      <c r="H3" s="73"/>
      <c r="I3" s="210"/>
      <c r="J3" s="210" t="s">
        <v>75</v>
      </c>
      <c r="K3" s="210" t="s">
        <v>73</v>
      </c>
      <c r="L3" s="210" t="s">
        <v>65</v>
      </c>
      <c r="M3" s="210" t="s">
        <v>66</v>
      </c>
      <c r="N3" s="21"/>
    </row>
    <row r="4" spans="1:14" s="145" customFormat="1" x14ac:dyDescent="0.35">
      <c r="B4" s="230" t="s">
        <v>0</v>
      </c>
      <c r="C4" s="210">
        <v>0.22501747030048916</v>
      </c>
      <c r="D4" s="210">
        <v>0.16163280829081228</v>
      </c>
      <c r="E4" s="210">
        <v>1.392152203998301</v>
      </c>
      <c r="F4" s="206">
        <v>0.16393279798118554</v>
      </c>
      <c r="G4" s="19"/>
      <c r="H4" s="73"/>
      <c r="I4" s="230" t="s">
        <v>0</v>
      </c>
      <c r="J4" s="210">
        <v>0.31227877571880147</v>
      </c>
      <c r="K4" s="210">
        <v>0.18845678837196453</v>
      </c>
      <c r="L4" s="210">
        <v>1.6570311869182692</v>
      </c>
      <c r="M4" s="206">
        <v>0.24728019383179323</v>
      </c>
      <c r="N4" s="19"/>
    </row>
    <row r="5" spans="1:14" s="145" customFormat="1" x14ac:dyDescent="0.35">
      <c r="B5" s="230" t="s">
        <v>7</v>
      </c>
      <c r="C5" s="210">
        <v>0.22654155495978553</v>
      </c>
      <c r="D5" s="210">
        <v>0.17834622248661511</v>
      </c>
      <c r="E5" s="210">
        <v>1.2702346694042679</v>
      </c>
      <c r="F5" s="206">
        <v>0.11903380432260779</v>
      </c>
      <c r="G5" s="20"/>
      <c r="H5" s="124"/>
      <c r="I5" s="230" t="s">
        <v>7</v>
      </c>
      <c r="J5" s="210">
        <v>0.46152193759733634</v>
      </c>
      <c r="K5" s="210">
        <v>0.20377577710495137</v>
      </c>
      <c r="L5" s="210">
        <v>2.264851809936355</v>
      </c>
      <c r="M5" s="206">
        <v>0.3874147690522628</v>
      </c>
      <c r="N5" s="20"/>
    </row>
    <row r="6" spans="1:14" s="145" customFormat="1" x14ac:dyDescent="0.35">
      <c r="A6" s="124"/>
      <c r="B6" s="230" t="s">
        <v>8</v>
      </c>
      <c r="C6" s="210">
        <v>0.22335766423357664</v>
      </c>
      <c r="D6" s="210">
        <v>0.14257613782812181</v>
      </c>
      <c r="E6" s="210">
        <v>1.566585177828554</v>
      </c>
      <c r="F6" s="206">
        <v>0.22075448059273473</v>
      </c>
      <c r="G6" s="20"/>
      <c r="H6" s="124"/>
      <c r="I6" s="230" t="s">
        <v>8</v>
      </c>
      <c r="J6" s="210">
        <v>0.44625112917795845</v>
      </c>
      <c r="K6" s="210">
        <v>0.17173821384512078</v>
      </c>
      <c r="L6" s="210">
        <v>2.5984381646149095</v>
      </c>
      <c r="M6" s="206">
        <v>0.44420331585327322</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210"/>
      <c r="C8" s="210"/>
      <c r="D8" s="210"/>
      <c r="E8" s="210"/>
      <c r="F8" s="210"/>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42"/>
      <c r="N20" s="242"/>
    </row>
    <row r="21" spans="1:14" s="145" customFormat="1" x14ac:dyDescent="0.35">
      <c r="A21" s="23"/>
      <c r="B21" s="23"/>
      <c r="C21" s="23"/>
      <c r="D21" s="23"/>
      <c r="E21" s="23"/>
      <c r="F21" s="23"/>
      <c r="H21" s="23"/>
      <c r="I21" s="23"/>
      <c r="J21" s="23"/>
      <c r="K21" s="23"/>
      <c r="L21" s="23"/>
      <c r="M21" s="242"/>
      <c r="N21" s="242"/>
    </row>
    <row r="22" spans="1:14" s="145" customFormat="1" x14ac:dyDescent="0.35">
      <c r="A22" s="174" t="s">
        <v>71</v>
      </c>
      <c r="B22" s="175"/>
      <c r="C22" s="176"/>
      <c r="D22" s="23"/>
      <c r="E22" s="23"/>
      <c r="F22" s="23"/>
      <c r="H22" s="174" t="s">
        <v>71</v>
      </c>
      <c r="I22" s="175"/>
      <c r="J22" s="176"/>
      <c r="K22" s="23"/>
      <c r="L22" s="23"/>
      <c r="M22" s="242"/>
      <c r="N22" s="242"/>
    </row>
    <row r="23" spans="1:14" s="145" customFormat="1" x14ac:dyDescent="0.35">
      <c r="A23" s="177" t="s">
        <v>47</v>
      </c>
      <c r="B23" s="178"/>
      <c r="C23" s="179"/>
      <c r="D23" s="23"/>
      <c r="E23" s="23"/>
      <c r="F23" s="23"/>
      <c r="H23" s="177" t="s">
        <v>47</v>
      </c>
      <c r="I23" s="178"/>
      <c r="J23" s="179"/>
      <c r="K23" s="23"/>
      <c r="L23" s="23"/>
      <c r="M23" s="242"/>
      <c r="N23" s="242"/>
    </row>
    <row r="24" spans="1:14" s="145" customFormat="1" x14ac:dyDescent="0.35">
      <c r="A24" s="136" t="s">
        <v>48</v>
      </c>
      <c r="B24" s="71" t="s">
        <v>49</v>
      </c>
      <c r="C24" s="137"/>
      <c r="D24" s="23"/>
      <c r="E24" s="23"/>
      <c r="F24" s="23"/>
      <c r="H24" s="136" t="s">
        <v>48</v>
      </c>
      <c r="I24" s="71" t="s">
        <v>49</v>
      </c>
      <c r="J24" s="137"/>
      <c r="K24" s="23"/>
      <c r="L24" s="23"/>
      <c r="M24" s="242"/>
      <c r="N24" s="242"/>
    </row>
    <row r="25" spans="1:14" s="145" customFormat="1" x14ac:dyDescent="0.35">
      <c r="A25" s="136" t="s">
        <v>51</v>
      </c>
      <c r="B25" s="71" t="s">
        <v>52</v>
      </c>
      <c r="C25" s="137"/>
      <c r="D25" s="23"/>
      <c r="E25" s="23"/>
      <c r="F25" s="23"/>
      <c r="H25" s="136" t="s">
        <v>51</v>
      </c>
      <c r="I25" s="71" t="s">
        <v>52</v>
      </c>
      <c r="J25" s="137"/>
      <c r="K25" s="23"/>
      <c r="L25" s="23"/>
      <c r="M25" s="242"/>
      <c r="N25" s="242"/>
    </row>
    <row r="26" spans="1:14" s="145" customFormat="1" x14ac:dyDescent="0.35">
      <c r="A26" s="136" t="s">
        <v>54</v>
      </c>
      <c r="B26" s="71" t="s">
        <v>55</v>
      </c>
      <c r="C26" s="137"/>
      <c r="D26" s="23"/>
      <c r="E26" s="23"/>
      <c r="F26" s="23"/>
      <c r="H26" s="136" t="s">
        <v>54</v>
      </c>
      <c r="I26" s="71" t="s">
        <v>55</v>
      </c>
      <c r="J26" s="137"/>
      <c r="K26" s="23"/>
      <c r="L26" s="23"/>
      <c r="M26" s="242"/>
      <c r="N26" s="242"/>
    </row>
    <row r="27" spans="1:14" s="145" customFormat="1" x14ac:dyDescent="0.35">
      <c r="A27" s="85">
        <v>0</v>
      </c>
      <c r="B27" s="71" t="s">
        <v>57</v>
      </c>
      <c r="C27" s="137"/>
      <c r="D27" s="23"/>
      <c r="E27" s="23"/>
      <c r="F27" s="23"/>
      <c r="H27" s="85">
        <v>0</v>
      </c>
      <c r="I27" s="71" t="s">
        <v>57</v>
      </c>
      <c r="J27" s="137"/>
      <c r="K27" s="23"/>
      <c r="L27" s="23"/>
      <c r="M27" s="242"/>
      <c r="N27" s="242"/>
    </row>
    <row r="28" spans="1:14" s="145" customFormat="1" x14ac:dyDescent="0.35">
      <c r="A28" s="136" t="s">
        <v>58</v>
      </c>
      <c r="B28" s="71" t="s">
        <v>56</v>
      </c>
      <c r="C28" s="137"/>
      <c r="D28" s="23"/>
      <c r="E28" s="23"/>
      <c r="F28" s="23"/>
      <c r="H28" s="136" t="s">
        <v>58</v>
      </c>
      <c r="I28" s="71" t="s">
        <v>56</v>
      </c>
      <c r="J28" s="137"/>
      <c r="K28" s="23"/>
      <c r="L28" s="23"/>
      <c r="M28" s="242"/>
      <c r="N28" s="242"/>
    </row>
    <row r="29" spans="1:14" s="145" customFormat="1" x14ac:dyDescent="0.35">
      <c r="A29" s="136" t="s">
        <v>59</v>
      </c>
      <c r="B29" s="71" t="s">
        <v>53</v>
      </c>
      <c r="C29" s="137"/>
      <c r="D29" s="23"/>
      <c r="E29" s="23"/>
      <c r="F29" s="23"/>
      <c r="H29" s="136" t="s">
        <v>59</v>
      </c>
      <c r="I29" s="71" t="s">
        <v>53</v>
      </c>
      <c r="J29" s="137"/>
      <c r="K29" s="23"/>
      <c r="L29" s="23"/>
      <c r="M29" s="242"/>
      <c r="N29" s="242"/>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80" zoomScaleNormal="100" zoomScalePageLayoutView="80" workbookViewId="0">
      <selection activeCell="J4" sqref="J4:M6"/>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74</v>
      </c>
      <c r="J2" s="145" t="s">
        <v>61</v>
      </c>
      <c r="L2" s="145" t="s">
        <v>74</v>
      </c>
    </row>
    <row r="3" spans="1:14" s="145" customFormat="1" x14ac:dyDescent="0.35">
      <c r="B3" s="210"/>
      <c r="C3" s="210" t="s">
        <v>75</v>
      </c>
      <c r="D3" s="210" t="s">
        <v>73</v>
      </c>
      <c r="E3" s="210" t="s">
        <v>65</v>
      </c>
      <c r="F3" s="210" t="s">
        <v>66</v>
      </c>
      <c r="G3" s="21"/>
      <c r="H3" s="73"/>
      <c r="I3" s="210"/>
      <c r="J3" s="210" t="s">
        <v>75</v>
      </c>
      <c r="K3" s="210" t="s">
        <v>73</v>
      </c>
      <c r="L3" s="210" t="s">
        <v>65</v>
      </c>
      <c r="M3" s="210" t="s">
        <v>66</v>
      </c>
      <c r="N3" s="21"/>
    </row>
    <row r="4" spans="1:14" s="145" customFormat="1" x14ac:dyDescent="0.35">
      <c r="B4" s="230" t="s">
        <v>0</v>
      </c>
      <c r="C4" s="210">
        <v>0.10035725885027606</v>
      </c>
      <c r="D4" s="210">
        <v>0.15860475283390063</v>
      </c>
      <c r="E4" s="210">
        <v>0.63275063992171499</v>
      </c>
      <c r="F4" s="206">
        <v>-0.22492678985928527</v>
      </c>
      <c r="G4" s="19"/>
      <c r="H4" s="73"/>
      <c r="I4" s="230" t="s">
        <v>0</v>
      </c>
      <c r="J4" s="210">
        <v>0.28217741499540516</v>
      </c>
      <c r="K4" s="210">
        <v>0.19117341671512145</v>
      </c>
      <c r="L4" s="210">
        <v>1.4760285182112638</v>
      </c>
      <c r="M4" s="206">
        <v>0.19225486084270016</v>
      </c>
      <c r="N4" s="19"/>
    </row>
    <row r="5" spans="1:14" s="145" customFormat="1" x14ac:dyDescent="0.35">
      <c r="B5" s="230" t="s">
        <v>7</v>
      </c>
      <c r="C5" s="210">
        <v>0.10664112388250319</v>
      </c>
      <c r="D5" s="210">
        <v>0.1755259919123249</v>
      </c>
      <c r="E5" s="210">
        <v>0.6075517518554765</v>
      </c>
      <c r="F5" s="206">
        <v>-0.24412790922068295</v>
      </c>
      <c r="G5" s="20"/>
      <c r="H5" s="124"/>
      <c r="I5" s="230" t="s">
        <v>7</v>
      </c>
      <c r="J5" s="210">
        <v>0.40106872495175894</v>
      </c>
      <c r="K5" s="210">
        <v>0.20813791498911899</v>
      </c>
      <c r="L5" s="210">
        <v>1.9269373625306372</v>
      </c>
      <c r="M5" s="206">
        <v>0.31669190273658776</v>
      </c>
      <c r="N5" s="20"/>
    </row>
    <row r="6" spans="1:14" s="145" customFormat="1" x14ac:dyDescent="0.35">
      <c r="A6" s="124"/>
      <c r="B6" s="230" t="s">
        <v>8</v>
      </c>
      <c r="C6" s="210">
        <v>9.3853271645736952E-2</v>
      </c>
      <c r="D6" s="210">
        <v>0.13930481283422461</v>
      </c>
      <c r="E6" s="210">
        <v>0.67372598071987755</v>
      </c>
      <c r="F6" s="206">
        <v>-0.19493873133270623</v>
      </c>
      <c r="G6" s="20"/>
      <c r="H6" s="124"/>
      <c r="I6" s="230" t="s">
        <v>8</v>
      </c>
      <c r="J6" s="210">
        <v>0.38489758483644143</v>
      </c>
      <c r="K6" s="210">
        <v>0.1725885011454095</v>
      </c>
      <c r="L6" s="210">
        <v>2.2301461701214786</v>
      </c>
      <c r="M6" s="206">
        <v>0.38083297328777399</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210"/>
      <c r="C8" s="210"/>
      <c r="D8" s="210"/>
      <c r="E8" s="210"/>
      <c r="F8" s="210"/>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6"/>
      <c r="N20" s="216"/>
    </row>
    <row r="21" spans="1:14" s="145" customFormat="1" x14ac:dyDescent="0.35">
      <c r="A21" s="23"/>
      <c r="B21" s="23"/>
      <c r="C21" s="23"/>
      <c r="D21" s="23"/>
      <c r="E21" s="23"/>
      <c r="F21" s="23"/>
      <c r="H21" s="23"/>
      <c r="I21" s="23"/>
      <c r="J21" s="23"/>
      <c r="K21" s="23"/>
      <c r="L21" s="23"/>
      <c r="M21" s="216"/>
      <c r="N21" s="216"/>
    </row>
    <row r="22" spans="1:14" s="145" customFormat="1" x14ac:dyDescent="0.35">
      <c r="A22" s="174" t="s">
        <v>71</v>
      </c>
      <c r="B22" s="175"/>
      <c r="C22" s="176"/>
      <c r="D22" s="23"/>
      <c r="E22" s="23"/>
      <c r="F22" s="23"/>
      <c r="H22" s="174" t="s">
        <v>71</v>
      </c>
      <c r="I22" s="175"/>
      <c r="J22" s="176"/>
      <c r="K22" s="23"/>
      <c r="L22" s="23"/>
      <c r="M22" s="216"/>
      <c r="N22" s="216"/>
    </row>
    <row r="23" spans="1:14" s="145" customFormat="1" x14ac:dyDescent="0.35">
      <c r="A23" s="177" t="s">
        <v>47</v>
      </c>
      <c r="B23" s="178"/>
      <c r="C23" s="179"/>
      <c r="D23" s="23"/>
      <c r="E23" s="23"/>
      <c r="F23" s="23"/>
      <c r="H23" s="177" t="s">
        <v>47</v>
      </c>
      <c r="I23" s="178"/>
      <c r="J23" s="179"/>
      <c r="K23" s="23"/>
      <c r="L23" s="23"/>
      <c r="M23" s="216"/>
      <c r="N23" s="216"/>
    </row>
    <row r="24" spans="1:14" s="145" customFormat="1" x14ac:dyDescent="0.35">
      <c r="A24" s="136" t="s">
        <v>48</v>
      </c>
      <c r="B24" s="71" t="s">
        <v>49</v>
      </c>
      <c r="C24" s="137"/>
      <c r="D24" s="23"/>
      <c r="E24" s="23"/>
      <c r="F24" s="23"/>
      <c r="H24" s="136" t="s">
        <v>48</v>
      </c>
      <c r="I24" s="71" t="s">
        <v>49</v>
      </c>
      <c r="J24" s="137"/>
      <c r="K24" s="23"/>
      <c r="L24" s="23"/>
      <c r="M24" s="216"/>
      <c r="N24" s="216"/>
    </row>
    <row r="25" spans="1:14" s="145" customFormat="1" x14ac:dyDescent="0.35">
      <c r="A25" s="136" t="s">
        <v>51</v>
      </c>
      <c r="B25" s="71" t="s">
        <v>52</v>
      </c>
      <c r="C25" s="137"/>
      <c r="D25" s="23"/>
      <c r="E25" s="23"/>
      <c r="F25" s="23"/>
      <c r="H25" s="136" t="s">
        <v>51</v>
      </c>
      <c r="I25" s="71" t="s">
        <v>52</v>
      </c>
      <c r="J25" s="137"/>
      <c r="K25" s="23"/>
      <c r="L25" s="23"/>
      <c r="M25" s="216"/>
      <c r="N25" s="216"/>
    </row>
    <row r="26" spans="1:14" s="145" customFormat="1" x14ac:dyDescent="0.35">
      <c r="A26" s="136" t="s">
        <v>54</v>
      </c>
      <c r="B26" s="71" t="s">
        <v>55</v>
      </c>
      <c r="C26" s="137"/>
      <c r="D26" s="23"/>
      <c r="E26" s="23"/>
      <c r="F26" s="23"/>
      <c r="H26" s="136" t="s">
        <v>54</v>
      </c>
      <c r="I26" s="71" t="s">
        <v>55</v>
      </c>
      <c r="J26" s="137"/>
      <c r="K26" s="23"/>
      <c r="L26" s="23"/>
      <c r="M26" s="216"/>
      <c r="N26" s="216"/>
    </row>
    <row r="27" spans="1:14" s="145" customFormat="1" x14ac:dyDescent="0.35">
      <c r="A27" s="85">
        <v>0</v>
      </c>
      <c r="B27" s="71" t="s">
        <v>57</v>
      </c>
      <c r="C27" s="137"/>
      <c r="D27" s="23"/>
      <c r="E27" s="23"/>
      <c r="F27" s="23"/>
      <c r="H27" s="85">
        <v>0</v>
      </c>
      <c r="I27" s="71" t="s">
        <v>57</v>
      </c>
      <c r="J27" s="137"/>
      <c r="K27" s="23"/>
      <c r="L27" s="23"/>
      <c r="M27" s="216"/>
      <c r="N27" s="216"/>
    </row>
    <row r="28" spans="1:14" s="145" customFormat="1" x14ac:dyDescent="0.35">
      <c r="A28" s="136" t="s">
        <v>58</v>
      </c>
      <c r="B28" s="71" t="s">
        <v>56</v>
      </c>
      <c r="C28" s="137"/>
      <c r="D28" s="23"/>
      <c r="E28" s="23"/>
      <c r="F28" s="23"/>
      <c r="H28" s="136" t="s">
        <v>58</v>
      </c>
      <c r="I28" s="71" t="s">
        <v>56</v>
      </c>
      <c r="J28" s="137"/>
      <c r="K28" s="23"/>
      <c r="L28" s="23"/>
      <c r="M28" s="216"/>
      <c r="N28" s="216"/>
    </row>
    <row r="29" spans="1:14" s="145" customFormat="1" x14ac:dyDescent="0.35">
      <c r="A29" s="136" t="s">
        <v>59</v>
      </c>
      <c r="B29" s="71" t="s">
        <v>53</v>
      </c>
      <c r="C29" s="137"/>
      <c r="D29" s="23"/>
      <c r="E29" s="23"/>
      <c r="F29" s="23"/>
      <c r="H29" s="136" t="s">
        <v>59</v>
      </c>
      <c r="I29" s="71" t="s">
        <v>53</v>
      </c>
      <c r="J29" s="137"/>
      <c r="K29" s="23"/>
      <c r="L29" s="23"/>
      <c r="M29" s="216"/>
      <c r="N29" s="21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A20" sqref="A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74</v>
      </c>
      <c r="J2" s="145" t="s">
        <v>61</v>
      </c>
      <c r="L2" s="145" t="s">
        <v>74</v>
      </c>
    </row>
    <row r="3" spans="1:14" s="145" customFormat="1" x14ac:dyDescent="0.35">
      <c r="B3" s="210"/>
      <c r="C3" s="210" t="s">
        <v>75</v>
      </c>
      <c r="D3" s="210" t="s">
        <v>73</v>
      </c>
      <c r="E3" s="210" t="s">
        <v>65</v>
      </c>
      <c r="F3" s="210" t="s">
        <v>66</v>
      </c>
      <c r="G3" s="21"/>
      <c r="H3" s="73"/>
      <c r="I3" s="210"/>
      <c r="J3" s="210" t="s">
        <v>75</v>
      </c>
      <c r="K3" s="210" t="s">
        <v>73</v>
      </c>
      <c r="L3" s="210" t="s">
        <v>65</v>
      </c>
      <c r="M3" s="210" t="s">
        <v>66</v>
      </c>
      <c r="N3" s="21"/>
    </row>
    <row r="4" spans="1:14" s="145" customFormat="1" x14ac:dyDescent="0.35">
      <c r="B4" s="230" t="s">
        <v>0</v>
      </c>
      <c r="C4" s="210">
        <v>6.9024725274725279E-2</v>
      </c>
      <c r="D4" s="210">
        <v>0.22051452466007587</v>
      </c>
      <c r="E4" s="210">
        <v>0.31301668396277843</v>
      </c>
      <c r="F4" s="206">
        <v>-0.52320989095420845</v>
      </c>
      <c r="G4" s="19"/>
      <c r="H4" s="73"/>
      <c r="I4" s="230" t="s">
        <v>0</v>
      </c>
      <c r="J4" s="210">
        <v>0.11039461192612893</v>
      </c>
      <c r="K4" s="210">
        <v>0.19312254150570915</v>
      </c>
      <c r="L4" s="210">
        <v>0.57162986291201745</v>
      </c>
      <c r="M4" s="206">
        <v>-0.27256426414185753</v>
      </c>
      <c r="N4" s="19"/>
    </row>
    <row r="5" spans="1:14" s="145" customFormat="1" x14ac:dyDescent="0.35">
      <c r="B5" s="230" t="s">
        <v>7</v>
      </c>
      <c r="C5" s="210">
        <v>6.7539627842866989E-2</v>
      </c>
      <c r="D5" s="210">
        <v>0.23423705793240349</v>
      </c>
      <c r="E5" s="210">
        <v>0.28833878139964381</v>
      </c>
      <c r="F5" s="206">
        <v>-0.55238670827498604</v>
      </c>
      <c r="G5" s="20"/>
      <c r="H5" s="124"/>
      <c r="I5" s="230" t="s">
        <v>7</v>
      </c>
      <c r="J5" s="210">
        <v>0.12679955703211518</v>
      </c>
      <c r="K5" s="210">
        <v>0.21165209966971488</v>
      </c>
      <c r="L5" s="210">
        <v>0.59909425528963378</v>
      </c>
      <c r="M5" s="206">
        <v>-0.25070801385485098</v>
      </c>
      <c r="N5" s="20"/>
    </row>
    <row r="6" spans="1:14" s="145" customFormat="1" x14ac:dyDescent="0.35">
      <c r="A6" s="124"/>
      <c r="B6" s="230" t="s">
        <v>8</v>
      </c>
      <c r="C6" s="210">
        <v>7.0499657768651608E-2</v>
      </c>
      <c r="D6" s="210">
        <v>0.20503300330033003</v>
      </c>
      <c r="E6" s="210">
        <v>0.34384541334247787</v>
      </c>
      <c r="F6" s="206">
        <v>-0.48826641825230643</v>
      </c>
      <c r="G6" s="20"/>
      <c r="H6" s="124"/>
      <c r="I6" s="230" t="s">
        <v>8</v>
      </c>
      <c r="J6" s="210">
        <v>0.12128794093519278</v>
      </c>
      <c r="K6" s="210">
        <v>0.17274271769684613</v>
      </c>
      <c r="L6" s="210">
        <v>0.70213055897410614</v>
      </c>
      <c r="M6" s="206">
        <v>-0.17499799851159681</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210"/>
      <c r="C8" s="210"/>
      <c r="D8" s="210"/>
      <c r="E8" s="210"/>
      <c r="F8" s="210"/>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5"/>
      <c r="N20" s="215"/>
    </row>
    <row r="21" spans="1:14" s="145" customFormat="1" x14ac:dyDescent="0.35">
      <c r="A21" s="23"/>
      <c r="B21" s="23"/>
      <c r="C21" s="23"/>
      <c r="D21" s="23"/>
      <c r="E21" s="23"/>
      <c r="F21" s="23"/>
      <c r="H21" s="23"/>
      <c r="I21" s="23"/>
      <c r="J21" s="23"/>
      <c r="K21" s="23"/>
      <c r="L21" s="23"/>
      <c r="M21" s="215"/>
      <c r="N21" s="215"/>
    </row>
    <row r="22" spans="1:14" s="145" customFormat="1" x14ac:dyDescent="0.35">
      <c r="A22" s="174" t="s">
        <v>71</v>
      </c>
      <c r="B22" s="175"/>
      <c r="C22" s="176"/>
      <c r="D22" s="23"/>
      <c r="E22" s="23"/>
      <c r="F22" s="23"/>
      <c r="H22" s="174" t="s">
        <v>71</v>
      </c>
      <c r="I22" s="175"/>
      <c r="J22" s="176"/>
      <c r="K22" s="23"/>
      <c r="L22" s="23"/>
      <c r="M22" s="215"/>
      <c r="N22" s="215"/>
    </row>
    <row r="23" spans="1:14" s="145" customFormat="1" x14ac:dyDescent="0.35">
      <c r="A23" s="177" t="s">
        <v>47</v>
      </c>
      <c r="B23" s="178"/>
      <c r="C23" s="179"/>
      <c r="D23" s="23"/>
      <c r="E23" s="23"/>
      <c r="F23" s="23"/>
      <c r="H23" s="177" t="s">
        <v>47</v>
      </c>
      <c r="I23" s="178"/>
      <c r="J23" s="179"/>
      <c r="K23" s="23"/>
      <c r="L23" s="23"/>
      <c r="M23" s="215"/>
      <c r="N23" s="215"/>
    </row>
    <row r="24" spans="1:14" s="145" customFormat="1" x14ac:dyDescent="0.35">
      <c r="A24" s="136" t="s">
        <v>48</v>
      </c>
      <c r="B24" s="71" t="s">
        <v>49</v>
      </c>
      <c r="C24" s="137"/>
      <c r="D24" s="23"/>
      <c r="E24" s="23"/>
      <c r="F24" s="23"/>
      <c r="H24" s="136" t="s">
        <v>48</v>
      </c>
      <c r="I24" s="71" t="s">
        <v>49</v>
      </c>
      <c r="J24" s="137"/>
      <c r="K24" s="23"/>
      <c r="L24" s="23"/>
      <c r="M24" s="215"/>
      <c r="N24" s="215"/>
    </row>
    <row r="25" spans="1:14" s="145" customFormat="1" x14ac:dyDescent="0.35">
      <c r="A25" s="136" t="s">
        <v>51</v>
      </c>
      <c r="B25" s="71" t="s">
        <v>52</v>
      </c>
      <c r="C25" s="137"/>
      <c r="D25" s="23"/>
      <c r="E25" s="23"/>
      <c r="F25" s="23"/>
      <c r="H25" s="136" t="s">
        <v>51</v>
      </c>
      <c r="I25" s="71" t="s">
        <v>52</v>
      </c>
      <c r="J25" s="137"/>
      <c r="K25" s="23"/>
      <c r="L25" s="23"/>
      <c r="M25" s="215"/>
      <c r="N25" s="215"/>
    </row>
    <row r="26" spans="1:14" s="145" customFormat="1" x14ac:dyDescent="0.35">
      <c r="A26" s="136" t="s">
        <v>54</v>
      </c>
      <c r="B26" s="71" t="s">
        <v>55</v>
      </c>
      <c r="C26" s="137"/>
      <c r="D26" s="23"/>
      <c r="E26" s="23"/>
      <c r="F26" s="23"/>
      <c r="H26" s="136" t="s">
        <v>54</v>
      </c>
      <c r="I26" s="71" t="s">
        <v>55</v>
      </c>
      <c r="J26" s="137"/>
      <c r="K26" s="23"/>
      <c r="L26" s="23"/>
      <c r="M26" s="215"/>
      <c r="N26" s="215"/>
    </row>
    <row r="27" spans="1:14" s="145" customFormat="1" x14ac:dyDescent="0.35">
      <c r="A27" s="85">
        <v>0</v>
      </c>
      <c r="B27" s="71" t="s">
        <v>57</v>
      </c>
      <c r="C27" s="137"/>
      <c r="D27" s="23"/>
      <c r="E27" s="23"/>
      <c r="F27" s="23"/>
      <c r="H27" s="85">
        <v>0</v>
      </c>
      <c r="I27" s="71" t="s">
        <v>57</v>
      </c>
      <c r="J27" s="137"/>
      <c r="K27" s="23"/>
      <c r="L27" s="23"/>
      <c r="M27" s="215"/>
      <c r="N27" s="215"/>
    </row>
    <row r="28" spans="1:14" s="145" customFormat="1" x14ac:dyDescent="0.35">
      <c r="A28" s="136" t="s">
        <v>58</v>
      </c>
      <c r="B28" s="71" t="s">
        <v>56</v>
      </c>
      <c r="C28" s="137"/>
      <c r="D28" s="23"/>
      <c r="E28" s="23"/>
      <c r="F28" s="23"/>
      <c r="H28" s="136" t="s">
        <v>58</v>
      </c>
      <c r="I28" s="71" t="s">
        <v>56</v>
      </c>
      <c r="J28" s="137"/>
      <c r="K28" s="23"/>
      <c r="L28" s="23"/>
      <c r="M28" s="215"/>
      <c r="N28" s="215"/>
    </row>
    <row r="29" spans="1:14" s="145" customFormat="1" x14ac:dyDescent="0.35">
      <c r="A29" s="136" t="s">
        <v>59</v>
      </c>
      <c r="B29" s="71" t="s">
        <v>53</v>
      </c>
      <c r="C29" s="137"/>
      <c r="D29" s="23"/>
      <c r="E29" s="23"/>
      <c r="F29" s="23"/>
      <c r="H29" s="136" t="s">
        <v>59</v>
      </c>
      <c r="I29" s="71" t="s">
        <v>53</v>
      </c>
      <c r="J29" s="137"/>
      <c r="K29" s="23"/>
      <c r="L29" s="23"/>
      <c r="M29" s="215"/>
      <c r="N29" s="215"/>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74</v>
      </c>
      <c r="J2" s="145" t="s">
        <v>61</v>
      </c>
      <c r="L2" s="145" t="s">
        <v>74</v>
      </c>
    </row>
    <row r="3" spans="1:14" s="145" customFormat="1" x14ac:dyDescent="0.35">
      <c r="B3" s="210"/>
      <c r="C3" s="210" t="s">
        <v>75</v>
      </c>
      <c r="D3" s="210" t="s">
        <v>73</v>
      </c>
      <c r="E3" s="210" t="s">
        <v>65</v>
      </c>
      <c r="F3" s="210" t="s">
        <v>66</v>
      </c>
      <c r="G3" s="21"/>
      <c r="H3" s="73"/>
      <c r="I3" s="210"/>
      <c r="J3" s="210" t="s">
        <v>75</v>
      </c>
      <c r="K3" s="210" t="s">
        <v>73</v>
      </c>
      <c r="L3" s="210" t="s">
        <v>65</v>
      </c>
      <c r="M3" s="210" t="s">
        <v>66</v>
      </c>
      <c r="N3" s="21"/>
    </row>
    <row r="4" spans="1:14" s="145" customFormat="1" x14ac:dyDescent="0.35">
      <c r="B4" s="210" t="s">
        <v>0</v>
      </c>
      <c r="C4" s="210">
        <v>0.17513736263736263</v>
      </c>
      <c r="D4" s="210">
        <v>0.16062238540945617</v>
      </c>
      <c r="E4" s="210">
        <v>1.0903670879429732</v>
      </c>
      <c r="F4" s="210">
        <v>4.3230248153160122E-2</v>
      </c>
      <c r="G4" s="19"/>
      <c r="H4" s="73"/>
      <c r="I4" s="210" t="s">
        <v>0</v>
      </c>
      <c r="J4" s="210">
        <v>0.26548086051552117</v>
      </c>
      <c r="K4" s="210">
        <v>0.18275341368285228</v>
      </c>
      <c r="L4" s="210">
        <v>1.4526725119139658</v>
      </c>
      <c r="M4" s="210">
        <v>0.18456296538371475</v>
      </c>
      <c r="N4" s="19"/>
    </row>
    <row r="5" spans="1:14" s="145" customFormat="1" x14ac:dyDescent="0.35">
      <c r="B5" s="210" t="s">
        <v>7</v>
      </c>
      <c r="C5" s="210">
        <v>0.17436250861474845</v>
      </c>
      <c r="D5" s="210">
        <v>0.18580340583375485</v>
      </c>
      <c r="E5" s="210">
        <v>0.93842471741748912</v>
      </c>
      <c r="F5" s="210">
        <v>-3.1765630116678434E-2</v>
      </c>
      <c r="G5" s="20"/>
      <c r="H5" s="124"/>
      <c r="I5" s="210" t="s">
        <v>7</v>
      </c>
      <c r="J5" s="210">
        <v>0.36485580147551977</v>
      </c>
      <c r="K5" s="210">
        <v>0.20096316360909325</v>
      </c>
      <c r="L5" s="210">
        <v>1.8155357177060814</v>
      </c>
      <c r="M5" s="210">
        <v>0.28965561068091428</v>
      </c>
      <c r="N5" s="20"/>
    </row>
    <row r="6" spans="1:14" s="145" customFormat="1" x14ac:dyDescent="0.35">
      <c r="A6" s="124"/>
      <c r="B6" s="210" t="s">
        <v>8</v>
      </c>
      <c r="C6" s="210">
        <v>0.1759069130732375</v>
      </c>
      <c r="D6" s="210">
        <v>0.13159258779318389</v>
      </c>
      <c r="E6" s="210">
        <v>1.3367539617786053</v>
      </c>
      <c r="F6" s="210">
        <v>0.1441118608491786</v>
      </c>
      <c r="G6" s="20"/>
      <c r="H6" s="124"/>
      <c r="I6" s="210" t="s">
        <v>8</v>
      </c>
      <c r="J6" s="210">
        <v>0.3578879395986489</v>
      </c>
      <c r="K6" s="210">
        <v>0.16275510674455981</v>
      </c>
      <c r="L6" s="210">
        <v>2.1989352393123083</v>
      </c>
      <c r="M6" s="210">
        <v>0.37479196970866147</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210"/>
      <c r="C8" s="210"/>
      <c r="D8" s="210"/>
      <c r="E8" s="210"/>
      <c r="F8" s="210"/>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96"/>
      <c r="N20" s="196"/>
    </row>
    <row r="21" spans="1:14" s="145" customFormat="1" x14ac:dyDescent="0.35">
      <c r="A21" s="23"/>
      <c r="B21" s="23"/>
      <c r="C21" s="23"/>
      <c r="D21" s="23"/>
      <c r="E21" s="23"/>
      <c r="F21" s="23"/>
      <c r="H21" s="23"/>
      <c r="I21" s="23"/>
      <c r="J21" s="23"/>
      <c r="K21" s="23"/>
      <c r="L21" s="23"/>
      <c r="M21" s="196"/>
      <c r="N21" s="196"/>
    </row>
    <row r="22" spans="1:14" s="145" customFormat="1" x14ac:dyDescent="0.35">
      <c r="A22" s="174" t="s">
        <v>71</v>
      </c>
      <c r="B22" s="175"/>
      <c r="C22" s="176"/>
      <c r="D22" s="23"/>
      <c r="E22" s="23"/>
      <c r="F22" s="23"/>
      <c r="H22" s="174" t="s">
        <v>71</v>
      </c>
      <c r="I22" s="175"/>
      <c r="J22" s="176"/>
      <c r="K22" s="23"/>
      <c r="L22" s="23"/>
      <c r="M22" s="196"/>
      <c r="N22" s="196"/>
    </row>
    <row r="23" spans="1:14" s="145" customFormat="1" x14ac:dyDescent="0.35">
      <c r="A23" s="177" t="s">
        <v>47</v>
      </c>
      <c r="B23" s="178"/>
      <c r="C23" s="179"/>
      <c r="D23" s="23"/>
      <c r="E23" s="23"/>
      <c r="F23" s="23"/>
      <c r="H23" s="177" t="s">
        <v>47</v>
      </c>
      <c r="I23" s="178"/>
      <c r="J23" s="179"/>
      <c r="K23" s="23"/>
      <c r="L23" s="23"/>
      <c r="M23" s="196"/>
      <c r="N23" s="196"/>
    </row>
    <row r="24" spans="1:14" s="145" customFormat="1" x14ac:dyDescent="0.35">
      <c r="A24" s="136" t="s">
        <v>48</v>
      </c>
      <c r="B24" s="71" t="s">
        <v>49</v>
      </c>
      <c r="C24" s="137"/>
      <c r="D24" s="23"/>
      <c r="E24" s="23"/>
      <c r="F24" s="23"/>
      <c r="H24" s="136" t="s">
        <v>48</v>
      </c>
      <c r="I24" s="71" t="s">
        <v>49</v>
      </c>
      <c r="J24" s="137"/>
      <c r="K24" s="23"/>
      <c r="L24" s="23"/>
      <c r="M24" s="196"/>
      <c r="N24" s="196"/>
    </row>
    <row r="25" spans="1:14" s="145" customFormat="1" x14ac:dyDescent="0.35">
      <c r="A25" s="136" t="s">
        <v>51</v>
      </c>
      <c r="B25" s="71" t="s">
        <v>52</v>
      </c>
      <c r="C25" s="137"/>
      <c r="D25" s="23"/>
      <c r="E25" s="23"/>
      <c r="F25" s="23"/>
      <c r="H25" s="136" t="s">
        <v>51</v>
      </c>
      <c r="I25" s="71" t="s">
        <v>52</v>
      </c>
      <c r="J25" s="137"/>
      <c r="K25" s="23"/>
      <c r="L25" s="23"/>
      <c r="M25" s="196"/>
      <c r="N25" s="196"/>
    </row>
    <row r="26" spans="1:14" s="145" customFormat="1" x14ac:dyDescent="0.35">
      <c r="A26" s="136" t="s">
        <v>54</v>
      </c>
      <c r="B26" s="71" t="s">
        <v>55</v>
      </c>
      <c r="C26" s="137"/>
      <c r="D26" s="23"/>
      <c r="E26" s="23"/>
      <c r="F26" s="23"/>
      <c r="H26" s="136" t="s">
        <v>54</v>
      </c>
      <c r="I26" s="71" t="s">
        <v>55</v>
      </c>
      <c r="J26" s="137"/>
      <c r="K26" s="23"/>
      <c r="L26" s="23"/>
      <c r="M26" s="196"/>
      <c r="N26" s="196"/>
    </row>
    <row r="27" spans="1:14" s="145" customFormat="1" x14ac:dyDescent="0.35">
      <c r="A27" s="85">
        <v>0</v>
      </c>
      <c r="B27" s="71" t="s">
        <v>57</v>
      </c>
      <c r="C27" s="137"/>
      <c r="D27" s="23"/>
      <c r="E27" s="23"/>
      <c r="F27" s="23"/>
      <c r="H27" s="85">
        <v>0</v>
      </c>
      <c r="I27" s="71" t="s">
        <v>57</v>
      </c>
      <c r="J27" s="137"/>
      <c r="K27" s="23"/>
      <c r="L27" s="23"/>
      <c r="M27" s="196"/>
      <c r="N27" s="196"/>
    </row>
    <row r="28" spans="1:14" s="145" customFormat="1" x14ac:dyDescent="0.35">
      <c r="A28" s="136" t="s">
        <v>58</v>
      </c>
      <c r="B28" s="71" t="s">
        <v>56</v>
      </c>
      <c r="C28" s="137"/>
      <c r="D28" s="23"/>
      <c r="E28" s="23"/>
      <c r="F28" s="23"/>
      <c r="H28" s="136" t="s">
        <v>58</v>
      </c>
      <c r="I28" s="71" t="s">
        <v>56</v>
      </c>
      <c r="J28" s="137"/>
      <c r="K28" s="23"/>
      <c r="L28" s="23"/>
      <c r="M28" s="196"/>
      <c r="N28" s="196"/>
    </row>
    <row r="29" spans="1:14" s="145" customFormat="1" x14ac:dyDescent="0.35">
      <c r="A29" s="136" t="s">
        <v>59</v>
      </c>
      <c r="B29" s="71" t="s">
        <v>53</v>
      </c>
      <c r="C29" s="137"/>
      <c r="D29" s="23"/>
      <c r="E29" s="23"/>
      <c r="F29" s="23"/>
      <c r="H29" s="136" t="s">
        <v>59</v>
      </c>
      <c r="I29" s="71" t="s">
        <v>53</v>
      </c>
      <c r="J29" s="137"/>
      <c r="K29" s="23"/>
      <c r="L29" s="23"/>
      <c r="M29" s="196"/>
      <c r="N29" s="19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M31:N31"/>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0000"/>
  </sheetPr>
  <dimension ref="A1:N31"/>
  <sheetViews>
    <sheetView showGridLines="0" view="pageLayout" zoomScale="70" zoomScaleNormal="100" zoomScalePageLayoutView="70" workbookViewId="0">
      <selection activeCell="H20" sqref="H20:K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73">
        <v>8.3585095669687817E-2</v>
      </c>
      <c r="D5" s="173">
        <v>0.14733231019229034</v>
      </c>
      <c r="E5" s="173">
        <v>0.56732359358647788</v>
      </c>
      <c r="F5" s="11">
        <v>-0.27606067322921923</v>
      </c>
      <c r="G5" s="20"/>
      <c r="H5" s="124"/>
      <c r="I5" s="119" t="s">
        <v>0</v>
      </c>
      <c r="J5" s="173">
        <v>0.12340620140857952</v>
      </c>
      <c r="K5" s="173">
        <v>0.18275341368285228</v>
      </c>
      <c r="L5" s="173">
        <v>0.67526071837288315</v>
      </c>
      <c r="M5" s="11">
        <v>-0.19384402562875325</v>
      </c>
      <c r="N5" s="20"/>
    </row>
    <row r="6" spans="1:14" s="145" customFormat="1" x14ac:dyDescent="0.35">
      <c r="A6" s="124"/>
      <c r="B6" s="119" t="s">
        <v>7</v>
      </c>
      <c r="C6" s="173">
        <v>9.0108401084010845E-2</v>
      </c>
      <c r="D6" s="173">
        <v>0.16822801339919377</v>
      </c>
      <c r="E6" s="173">
        <v>0.53563255764181006</v>
      </c>
      <c r="F6" s="11">
        <v>-0.30239489261109087</v>
      </c>
      <c r="G6" s="20"/>
      <c r="H6" s="124"/>
      <c r="I6" s="119" t="s">
        <v>7</v>
      </c>
      <c r="J6" s="173">
        <v>0.14149548069022186</v>
      </c>
      <c r="K6" s="173">
        <v>0.20096316360909325</v>
      </c>
      <c r="L6" s="173">
        <v>0.7040866502552382</v>
      </c>
      <c r="M6" s="11">
        <v>-0.17364923884618166</v>
      </c>
      <c r="N6" s="20"/>
    </row>
    <row r="7" spans="1:14" s="145" customFormat="1" x14ac:dyDescent="0.35">
      <c r="A7" s="188"/>
      <c r="B7" s="119" t="s">
        <v>8</v>
      </c>
      <c r="C7" s="173">
        <v>7.7178975382568196E-2</v>
      </c>
      <c r="D7" s="173">
        <v>0.12376744781662184</v>
      </c>
      <c r="E7" s="173">
        <v>0.62358056778321269</v>
      </c>
      <c r="F7" s="11">
        <v>-0.23184524358451686</v>
      </c>
      <c r="G7" s="20"/>
      <c r="H7" s="188"/>
      <c r="I7" s="119" t="s">
        <v>8</v>
      </c>
      <c r="J7" s="173">
        <v>0.140039865982442</v>
      </c>
      <c r="K7" s="173">
        <v>0.16275510674455981</v>
      </c>
      <c r="L7" s="173">
        <v>0.86043300750145535</v>
      </c>
      <c r="M7" s="11">
        <v>-7.5018553173264557E-2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FF0000"/>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73">
        <v>7.1216617210682495E-2</v>
      </c>
      <c r="D5" s="173">
        <v>0.11610083412847426</v>
      </c>
      <c r="E5" s="173">
        <v>0.61340314861025014</v>
      </c>
      <c r="F5" s="11">
        <v>-0.23961577843873405</v>
      </c>
      <c r="G5" s="20"/>
      <c r="H5" s="124"/>
      <c r="I5" s="119" t="s">
        <v>0</v>
      </c>
      <c r="J5" s="173">
        <v>6.4510184287099905</v>
      </c>
      <c r="K5" s="173">
        <v>0.1564738920157932</v>
      </c>
      <c r="L5" s="173">
        <v>41.227442774024418</v>
      </c>
      <c r="M5" s="11">
        <v>0.9526374350750344</v>
      </c>
      <c r="N5" s="20"/>
    </row>
    <row r="6" spans="1:14" s="145" customFormat="1" x14ac:dyDescent="0.35">
      <c r="A6" s="124"/>
      <c r="B6" s="119" t="s">
        <v>7</v>
      </c>
      <c r="C6" s="173">
        <v>7.3814655172413798E-2</v>
      </c>
      <c r="D6" s="173">
        <v>0.12090127482952862</v>
      </c>
      <c r="E6" s="173">
        <v>0.61053661573455553</v>
      </c>
      <c r="F6" s="11">
        <v>-0.2418221234217719</v>
      </c>
      <c r="G6" s="20"/>
      <c r="H6" s="124"/>
      <c r="I6" s="119" t="s">
        <v>7</v>
      </c>
      <c r="J6" s="173">
        <v>0.11261840324763193</v>
      </c>
      <c r="K6" s="173">
        <v>0.16006059297051492</v>
      </c>
      <c r="L6" s="173">
        <v>0.70359856325396464</v>
      </c>
      <c r="M6" s="11">
        <v>-0.17398549349554071</v>
      </c>
      <c r="N6" s="20"/>
    </row>
    <row r="7" spans="1:14" s="145" customFormat="1" x14ac:dyDescent="0.35">
      <c r="A7" s="188"/>
      <c r="B7" s="119" t="s">
        <v>8</v>
      </c>
      <c r="C7" s="173">
        <v>6.8611561318206379E-2</v>
      </c>
      <c r="D7" s="173">
        <v>0.11091909882232463</v>
      </c>
      <c r="E7" s="173">
        <v>0.61857301444642609</v>
      </c>
      <c r="F7" s="11">
        <v>-0.23565633564206379</v>
      </c>
      <c r="G7" s="20"/>
      <c r="H7" s="188"/>
      <c r="I7" s="119" t="s">
        <v>8</v>
      </c>
      <c r="J7" s="173">
        <v>0.11115944453739333</v>
      </c>
      <c r="K7" s="173">
        <v>0.15268115628915871</v>
      </c>
      <c r="L7" s="173">
        <v>0.72804953302077091</v>
      </c>
      <c r="M7" s="11">
        <v>-0.15737423134152717</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FF0000"/>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73">
        <v>7.4160811865729898E-2</v>
      </c>
      <c r="D5" s="173">
        <v>0.10377241422100887</v>
      </c>
      <c r="E5" s="173">
        <v>0.71464861275932368</v>
      </c>
      <c r="F5" s="11">
        <v>-0.16641974636509937</v>
      </c>
      <c r="G5" s="20"/>
      <c r="H5" s="124"/>
      <c r="I5" s="119" t="s">
        <v>0</v>
      </c>
      <c r="J5" s="173">
        <v>0.11040917200432862</v>
      </c>
      <c r="K5" s="173">
        <v>0.14541544689002131</v>
      </c>
      <c r="L5" s="173">
        <v>0.75926715053753424</v>
      </c>
      <c r="M5" s="11">
        <v>-0.1368370059026629</v>
      </c>
      <c r="N5" s="20"/>
    </row>
    <row r="6" spans="1:14" s="145" customFormat="1" x14ac:dyDescent="0.35">
      <c r="A6" s="124"/>
      <c r="B6" s="119" t="s">
        <v>7</v>
      </c>
      <c r="C6" s="173">
        <v>7.769028871391076E-2</v>
      </c>
      <c r="D6" s="173">
        <v>0.10603608463705569</v>
      </c>
      <c r="E6" s="173">
        <v>0.73267783302101364</v>
      </c>
      <c r="F6" s="11">
        <v>-0.15428267268410556</v>
      </c>
      <c r="G6" s="20"/>
      <c r="H6" s="124"/>
      <c r="I6" s="119" t="s">
        <v>7</v>
      </c>
      <c r="J6" s="173">
        <v>0.11163091770382794</v>
      </c>
      <c r="K6" s="173">
        <v>0.14669702394469628</v>
      </c>
      <c r="L6" s="173">
        <v>0.76096238834341989</v>
      </c>
      <c r="M6" s="11">
        <v>-0.13574259918262577</v>
      </c>
      <c r="N6" s="20"/>
    </row>
    <row r="7" spans="1:14" s="145" customFormat="1" x14ac:dyDescent="0.35">
      <c r="A7" s="188"/>
      <c r="B7" s="119" t="s">
        <v>8</v>
      </c>
      <c r="C7" s="173">
        <v>7.0691434468524258E-2</v>
      </c>
      <c r="D7" s="173">
        <v>0.10134396501832679</v>
      </c>
      <c r="E7" s="173">
        <v>0.69753965572336341</v>
      </c>
      <c r="F7" s="11">
        <v>-0.17817571640042229</v>
      </c>
      <c r="G7" s="20"/>
      <c r="H7" s="188"/>
      <c r="I7" s="119" t="s">
        <v>8</v>
      </c>
      <c r="J7" s="173">
        <v>0.10920191888355865</v>
      </c>
      <c r="K7" s="173">
        <v>0.14407830563444857</v>
      </c>
      <c r="L7" s="173">
        <v>0.75793450237138893</v>
      </c>
      <c r="M7" s="11">
        <v>-0.13769881488876501</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tabColor rgb="FFFF0000"/>
  </sheetPr>
  <dimension ref="A1:N31"/>
  <sheetViews>
    <sheetView showGridLines="0" view="pageLayout" zoomScale="70" zoomScaleNormal="100" zoomScalePageLayoutView="70" workbookViewId="0">
      <selection activeCell="J5" sqref="J5:M7"/>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73">
        <v>7.1647274954072263E-2</v>
      </c>
      <c r="D5" s="173">
        <v>9.6008194685870379E-2</v>
      </c>
      <c r="E5" s="173">
        <v>0.74626207886207307</v>
      </c>
      <c r="F5" s="11">
        <v>-0.14530345943449197</v>
      </c>
      <c r="G5" s="20"/>
      <c r="H5" s="124"/>
      <c r="I5" s="119" t="s">
        <v>0</v>
      </c>
      <c r="J5" s="173">
        <v>0.11480642333834984</v>
      </c>
      <c r="K5" s="173">
        <v>0.13738995128379489</v>
      </c>
      <c r="L5" s="173">
        <v>0.83562460184008547</v>
      </c>
      <c r="M5" s="11">
        <v>-8.9547393293345268E-2</v>
      </c>
      <c r="N5" s="20"/>
    </row>
    <row r="6" spans="1:14" s="145" customFormat="1" x14ac:dyDescent="0.35">
      <c r="A6" s="124"/>
      <c r="B6" s="119" t="s">
        <v>7</v>
      </c>
      <c r="C6" s="173">
        <v>6.4887810794420867E-2</v>
      </c>
      <c r="D6" s="173">
        <v>9.6483318304779075E-2</v>
      </c>
      <c r="E6" s="173">
        <v>0.67252880533656767</v>
      </c>
      <c r="F6" s="11">
        <v>-0.19579405366207392</v>
      </c>
      <c r="G6" s="20"/>
      <c r="H6" s="124"/>
      <c r="I6" s="119" t="s">
        <v>7</v>
      </c>
      <c r="J6" s="173">
        <v>0.11436863107212347</v>
      </c>
      <c r="K6" s="173">
        <v>0.13696677689672748</v>
      </c>
      <c r="L6" s="173">
        <v>0.83501001968059052</v>
      </c>
      <c r="M6" s="11">
        <v>-8.9912304864759429E-2</v>
      </c>
      <c r="N6" s="20"/>
    </row>
    <row r="7" spans="1:14" s="145" customFormat="1" x14ac:dyDescent="0.35">
      <c r="A7" s="188"/>
      <c r="B7" s="119" t="s">
        <v>8</v>
      </c>
      <c r="C7" s="173">
        <v>7.8540507111935678E-2</v>
      </c>
      <c r="D7" s="173">
        <v>9.5500930620627686E-2</v>
      </c>
      <c r="E7" s="173">
        <v>0.82240567292410605</v>
      </c>
      <c r="F7" s="11">
        <v>-9.7450490697243319E-2</v>
      </c>
      <c r="G7" s="20"/>
      <c r="H7" s="188"/>
      <c r="I7" s="119" t="s">
        <v>8</v>
      </c>
      <c r="J7" s="173">
        <v>0.1152468152866242</v>
      </c>
      <c r="K7" s="173">
        <v>0.13782835461223689</v>
      </c>
      <c r="L7" s="173">
        <v>0.83616187402698761</v>
      </c>
      <c r="M7" s="11">
        <v>-8.9228585066789323E-2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4" tint="-0.249977111117893"/>
  </sheetPr>
  <dimension ref="A1:AA32"/>
  <sheetViews>
    <sheetView showGridLines="0" view="pageLayout" zoomScale="70" zoomScaleNormal="100" zoomScalePageLayoutView="70" workbookViewId="0">
      <selection activeCell="L1" sqref="L1:N1"/>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5" thickBot="1" x14ac:dyDescent="0.4">
      <c r="B3" s="74" t="s">
        <v>34</v>
      </c>
      <c r="C3" s="70" t="s">
        <v>16</v>
      </c>
      <c r="D3" s="70" t="s">
        <v>27</v>
      </c>
      <c r="E3" s="70" t="s">
        <v>28</v>
      </c>
      <c r="F3" s="70" t="s">
        <v>35</v>
      </c>
      <c r="G3" s="74" t="s">
        <v>36</v>
      </c>
      <c r="H3" s="70" t="s">
        <v>37</v>
      </c>
      <c r="I3" s="70" t="s">
        <v>38</v>
      </c>
      <c r="P3" s="74" t="s">
        <v>34</v>
      </c>
      <c r="Q3" s="70" t="s">
        <v>16</v>
      </c>
      <c r="R3" s="70" t="s">
        <v>27</v>
      </c>
      <c r="S3" s="70" t="s">
        <v>28</v>
      </c>
      <c r="T3" s="70" t="s">
        <v>35</v>
      </c>
      <c r="U3" s="74" t="s">
        <v>36</v>
      </c>
      <c r="V3" s="70" t="s">
        <v>37</v>
      </c>
      <c r="W3" s="70" t="s">
        <v>38</v>
      </c>
    </row>
    <row r="4" spans="2:27" x14ac:dyDescent="0.35">
      <c r="B4" s="40" t="s">
        <v>0</v>
      </c>
      <c r="C4" s="73">
        <v>-0.18761337032452019</v>
      </c>
      <c r="D4" s="73">
        <v>-0.3992346927452286</v>
      </c>
      <c r="E4" s="73">
        <v>2.0449422022055019E-2</v>
      </c>
      <c r="F4" s="73">
        <v>-0.17488969429525406</v>
      </c>
      <c r="G4" s="73">
        <v>0.35779785180395918</v>
      </c>
      <c r="H4" s="73">
        <v>7.6483353197750237E-2</v>
      </c>
      <c r="I4" s="75">
        <v>-0.14898941307245589</v>
      </c>
      <c r="P4" s="40" t="s">
        <v>0</v>
      </c>
      <c r="Q4" s="89">
        <v>-0.14355513803667064</v>
      </c>
      <c r="R4" s="90">
        <v>-0.34527093926414776</v>
      </c>
      <c r="S4" s="90">
        <v>-2.6575000336972243E-2</v>
      </c>
      <c r="T4" s="90">
        <v>-0.14854940245250634</v>
      </c>
      <c r="U4" s="90">
        <v>0.32849492066612396</v>
      </c>
      <c r="V4" s="91">
        <v>0.12878966682116189</v>
      </c>
      <c r="W4" s="92">
        <v>-0.12218191915876392</v>
      </c>
    </row>
    <row r="5" spans="2:27" x14ac:dyDescent="0.35">
      <c r="B5" s="40" t="s">
        <v>39</v>
      </c>
      <c r="C5" s="73">
        <v>-0.16681487602736955</v>
      </c>
      <c r="D5" s="73">
        <v>-0.35045061229605623</v>
      </c>
      <c r="E5" s="73">
        <v>7.3638616871100737E-2</v>
      </c>
      <c r="F5" s="73">
        <v>-0.19325111471175774</v>
      </c>
      <c r="G5" s="73">
        <v>0.35779785180395918</v>
      </c>
      <c r="H5" s="73">
        <v>1.8478096891522688E-2</v>
      </c>
      <c r="I5" s="75">
        <v>-0.13160514803182322</v>
      </c>
      <c r="P5" s="40" t="s">
        <v>39</v>
      </c>
      <c r="Q5" s="93">
        <v>-0.1050544645922824</v>
      </c>
      <c r="R5" s="94">
        <v>-0.29632526802170522</v>
      </c>
      <c r="S5" s="94">
        <v>-2.6423869786364795E-2</v>
      </c>
      <c r="T5" s="94">
        <v>-0.15071613186394728</v>
      </c>
      <c r="U5" s="94">
        <v>0.32849492066612396</v>
      </c>
      <c r="V5" s="95">
        <v>8.817769628907679E-2</v>
      </c>
      <c r="W5" s="96">
        <v>-0.10022654408398286</v>
      </c>
    </row>
    <row r="6" spans="2:27" ht="15" thickBot="1" x14ac:dyDescent="0.4">
      <c r="B6" s="40" t="s">
        <v>40</v>
      </c>
      <c r="C6" s="73">
        <v>-0.21848433165713188</v>
      </c>
      <c r="D6" s="73">
        <v>-0.44813404017374991</v>
      </c>
      <c r="E6" s="73">
        <v>-3.8844387725790908E-2</v>
      </c>
      <c r="F6" s="73">
        <v>-0.15564214702787205</v>
      </c>
      <c r="G6" s="73">
        <v>0.35779785180395918</v>
      </c>
      <c r="H6" s="73">
        <v>0.14175764857476192</v>
      </c>
      <c r="I6" s="75">
        <v>-0.17130871309103221</v>
      </c>
      <c r="P6" s="40" t="s">
        <v>40</v>
      </c>
      <c r="Q6" s="97">
        <v>-0.19764035605120878</v>
      </c>
      <c r="R6" s="98">
        <v>-0.39317499303303194</v>
      </c>
      <c r="S6" s="98">
        <v>-2.2792271426280264E-2</v>
      </c>
      <c r="T6" s="98">
        <v>-0.12021085979155365</v>
      </c>
      <c r="U6" s="98">
        <v>0.32849492066612396</v>
      </c>
      <c r="V6" s="99">
        <v>0.17456570656403569</v>
      </c>
      <c r="W6" s="100">
        <v>-0.14554946208300359</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FF0000"/>
  </sheetPr>
  <dimension ref="A1:N31"/>
  <sheetViews>
    <sheetView showGridLines="0" view="pageLayout" zoomScale="70" zoomScaleNormal="100" zoomScalePageLayoutView="70" workbookViewId="0">
      <selection activeCell="J5" sqref="J5:M7"/>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73">
        <v>8.0891719745222926E-2</v>
      </c>
      <c r="D5" s="173">
        <v>9.1482352941176473E-2</v>
      </c>
      <c r="E5" s="173">
        <v>0.88423304762653654</v>
      </c>
      <c r="F5" s="11">
        <v>-6.1439826946719123E-2</v>
      </c>
      <c r="G5" s="20"/>
      <c r="H5" s="124"/>
      <c r="I5" s="119" t="s">
        <v>0</v>
      </c>
      <c r="J5" s="173">
        <v>0.11623403722560721</v>
      </c>
      <c r="K5" s="173">
        <v>0.13291094173026025</v>
      </c>
      <c r="L5" s="173">
        <v>0.87452572160312858</v>
      </c>
      <c r="M5" s="11">
        <v>-6.6936546642616168E-2</v>
      </c>
      <c r="N5" s="20"/>
    </row>
    <row r="6" spans="1:14" s="145" customFormat="1" x14ac:dyDescent="0.35">
      <c r="A6" s="124"/>
      <c r="B6" s="119" t="s">
        <v>7</v>
      </c>
      <c r="C6" s="173">
        <v>7.9975579975579969E-2</v>
      </c>
      <c r="D6" s="173">
        <v>9.3285618972523812E-2</v>
      </c>
      <c r="E6" s="173">
        <v>0.85731949743653246</v>
      </c>
      <c r="F6" s="11">
        <v>-7.6820656198567372E-2</v>
      </c>
      <c r="G6" s="20"/>
      <c r="H6" s="124"/>
      <c r="I6" s="119" t="s">
        <v>7</v>
      </c>
      <c r="J6" s="173">
        <v>0.11614655800702313</v>
      </c>
      <c r="K6" s="173">
        <v>0.13283266279243033</v>
      </c>
      <c r="L6" s="173">
        <v>0.87438251681002899</v>
      </c>
      <c r="M6" s="11">
        <v>-6.7018061715469202E-2</v>
      </c>
      <c r="N6" s="20"/>
    </row>
    <row r="7" spans="1:14" s="145" customFormat="1" x14ac:dyDescent="0.35">
      <c r="A7" s="188"/>
      <c r="B7" s="119" t="s">
        <v>8</v>
      </c>
      <c r="C7" s="173">
        <v>8.1890812250332887E-2</v>
      </c>
      <c r="D7" s="173">
        <v>8.9550298934234468E-2</v>
      </c>
      <c r="E7" s="173">
        <v>0.91446721256032104</v>
      </c>
      <c r="F7" s="11">
        <v>-4.4677070925279061E-2</v>
      </c>
      <c r="G7" s="20"/>
      <c r="H7" s="188"/>
      <c r="I7" s="119" t="s">
        <v>8</v>
      </c>
      <c r="J7" s="173">
        <v>0.11632289107978061</v>
      </c>
      <c r="K7" s="173">
        <v>0.13299188600343295</v>
      </c>
      <c r="L7" s="173">
        <v>0.87466156451663479</v>
      </c>
      <c r="M7" s="11">
        <v>-6.6859233610885083E-2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FF0000"/>
  </sheetPr>
  <dimension ref="A1:N31"/>
  <sheetViews>
    <sheetView showGridLines="0" view="pageLayout" zoomScale="70" zoomScaleNormal="100" zoomScalePageLayoutView="70" workbookViewId="0">
      <selection activeCell="J5" sqref="J5:M7"/>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89">
        <v>8.9639115250291029E-2</v>
      </c>
      <c r="D5" s="189">
        <v>8.7247907594428492E-2</v>
      </c>
      <c r="E5" s="151">
        <v>1.0274070487395304</v>
      </c>
      <c r="F5" s="189">
        <v>1.351827634049596E-2</v>
      </c>
      <c r="G5" s="20"/>
      <c r="H5" s="124"/>
      <c r="I5" s="119" t="s">
        <v>0</v>
      </c>
      <c r="J5" s="189">
        <v>0.12128899664424142</v>
      </c>
      <c r="K5" s="189">
        <v>0.13350020359769096</v>
      </c>
      <c r="L5" s="151">
        <v>0.90853042449097243</v>
      </c>
      <c r="M5" s="189">
        <v>-4.7926705456332153E-2</v>
      </c>
      <c r="N5" s="20"/>
    </row>
    <row r="6" spans="1:14" s="145" customFormat="1" x14ac:dyDescent="0.35">
      <c r="A6" s="124"/>
      <c r="B6" s="119" t="s">
        <v>7</v>
      </c>
      <c r="C6" s="189">
        <v>8.9349112426035507E-2</v>
      </c>
      <c r="D6" s="189">
        <v>8.6374768532345741E-2</v>
      </c>
      <c r="E6" s="151">
        <v>1.0344353327277043</v>
      </c>
      <c r="F6" s="189">
        <v>1.6926236078260826E-2</v>
      </c>
      <c r="G6" s="20"/>
      <c r="H6" s="124"/>
      <c r="I6" s="119" t="s">
        <v>7</v>
      </c>
      <c r="J6" s="189">
        <v>0.12023939064200218</v>
      </c>
      <c r="K6" s="189">
        <v>0.1314479064032143</v>
      </c>
      <c r="L6" s="151">
        <v>0.91473035921294799</v>
      </c>
      <c r="M6" s="189">
        <v>-4.4533498085914447E-2</v>
      </c>
      <c r="N6" s="20"/>
    </row>
    <row r="7" spans="1:14" s="145" customFormat="1" x14ac:dyDescent="0.35">
      <c r="A7" s="188"/>
      <c r="B7" s="119" t="s">
        <v>8</v>
      </c>
      <c r="C7" s="189">
        <v>8.9919816723940435E-2</v>
      </c>
      <c r="D7" s="189">
        <v>8.8182632050134283E-2</v>
      </c>
      <c r="E7" s="151">
        <v>1.019699850564888</v>
      </c>
      <c r="F7" s="189">
        <v>9.7538505829855016E-3</v>
      </c>
      <c r="G7" s="20"/>
      <c r="H7" s="188"/>
      <c r="I7" s="119" t="s">
        <v>8</v>
      </c>
      <c r="J7" s="189">
        <v>0.12234573868213308</v>
      </c>
      <c r="K7" s="189">
        <v>0.13561480616903446</v>
      </c>
      <c r="L7" s="151">
        <v>0.90215620357586612</v>
      </c>
      <c r="M7" s="189">
        <v>-5.1438360446001807E-2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tabColor rgb="FFFF0000"/>
  </sheetPr>
  <dimension ref="A1:N31"/>
  <sheetViews>
    <sheetView showGridLines="0" view="pageLayout" zoomScale="70" zoomScaleNormal="100" zoomScalePageLayoutView="70" workbookViewId="0">
      <selection activeCell="E20" sqref="E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74</v>
      </c>
      <c r="F3" s="261"/>
      <c r="G3" s="21"/>
      <c r="H3" s="73"/>
      <c r="I3" s="117"/>
      <c r="J3" s="261" t="s">
        <v>61</v>
      </c>
      <c r="K3" s="261"/>
      <c r="L3" s="261" t="s">
        <v>69</v>
      </c>
      <c r="M3" s="261"/>
      <c r="N3" s="21"/>
    </row>
    <row r="4" spans="1:14" s="145" customFormat="1" ht="20" x14ac:dyDescent="0.35">
      <c r="B4" s="118"/>
      <c r="C4" s="13" t="s">
        <v>75</v>
      </c>
      <c r="D4" s="13" t="s">
        <v>73</v>
      </c>
      <c r="E4" s="13" t="s">
        <v>65</v>
      </c>
      <c r="F4" s="13" t="s">
        <v>66</v>
      </c>
      <c r="G4" s="19"/>
      <c r="H4" s="73"/>
      <c r="I4" s="118"/>
      <c r="J4" s="13" t="s">
        <v>72</v>
      </c>
      <c r="K4" s="13" t="s">
        <v>73</v>
      </c>
      <c r="L4" s="13" t="s">
        <v>65</v>
      </c>
      <c r="M4" s="13" t="s">
        <v>66</v>
      </c>
      <c r="N4" s="19"/>
    </row>
    <row r="5" spans="1:14" s="145" customFormat="1" x14ac:dyDescent="0.35">
      <c r="B5" s="119" t="s">
        <v>0</v>
      </c>
      <c r="C5" s="189">
        <v>9.4504216341959865E-2</v>
      </c>
      <c r="D5" s="189">
        <v>9.1432819178591335E-2</v>
      </c>
      <c r="E5" s="151">
        <v>1.033591845805053</v>
      </c>
      <c r="F5" s="189">
        <v>1.6518479789514928E-2</v>
      </c>
      <c r="G5" s="20"/>
      <c r="H5" s="124"/>
      <c r="I5" s="119" t="s">
        <v>0</v>
      </c>
      <c r="J5" s="190">
        <v>0.13447903460581304</v>
      </c>
      <c r="K5" s="190">
        <v>0.13514794106048542</v>
      </c>
      <c r="L5" s="191">
        <v>0.99505056126328251</v>
      </c>
      <c r="M5" s="190">
        <v>-2.4808587976754559E-3</v>
      </c>
      <c r="N5" s="20"/>
    </row>
    <row r="6" spans="1:14" s="145" customFormat="1" x14ac:dyDescent="0.35">
      <c r="A6" s="124"/>
      <c r="B6" s="119" t="s">
        <v>7</v>
      </c>
      <c r="C6" s="189">
        <v>0.10148232611174458</v>
      </c>
      <c r="D6" s="189">
        <v>9.1138480024031243E-2</v>
      </c>
      <c r="E6" s="151">
        <v>1.1134959249373688</v>
      </c>
      <c r="F6" s="189">
        <v>5.370056483110186E-2</v>
      </c>
      <c r="G6" s="20"/>
      <c r="H6" s="124"/>
      <c r="I6" s="119" t="s">
        <v>7</v>
      </c>
      <c r="J6" s="190">
        <v>0.13457843847437875</v>
      </c>
      <c r="K6" s="190">
        <v>0.13141929876086136</v>
      </c>
      <c r="L6" s="191">
        <v>1.0240386285979652</v>
      </c>
      <c r="M6" s="190">
        <v>1.1876566118017573E-2</v>
      </c>
      <c r="N6" s="20"/>
    </row>
    <row r="7" spans="1:14" s="145" customFormat="1" x14ac:dyDescent="0.35">
      <c r="A7" s="188"/>
      <c r="B7" s="119" t="s">
        <v>8</v>
      </c>
      <c r="C7" s="189">
        <v>8.7240356083086057E-2</v>
      </c>
      <c r="D7" s="189">
        <v>9.1746052042708262E-2</v>
      </c>
      <c r="E7" s="151">
        <v>0.95088948396902373</v>
      </c>
      <c r="F7" s="189">
        <v>-2.5173397280845666E-2</v>
      </c>
      <c r="G7" s="20"/>
      <c r="H7" s="188"/>
      <c r="I7" s="119" t="s">
        <v>8</v>
      </c>
      <c r="J7" s="190">
        <v>0.13438083385189795</v>
      </c>
      <c r="K7" s="190">
        <v>0.13895862135875234</v>
      </c>
      <c r="L7" s="191">
        <v>0.9670564700333647</v>
      </c>
      <c r="M7" s="190">
        <v>-1.6747627975355783E-2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77</v>
      </c>
      <c r="J2" s="145" t="s">
        <v>61</v>
      </c>
      <c r="L2" s="145" t="s">
        <v>77</v>
      </c>
    </row>
    <row r="3" spans="1:14" s="145" customFormat="1" x14ac:dyDescent="0.35">
      <c r="B3" s="210"/>
      <c r="C3" s="210" t="s">
        <v>78</v>
      </c>
      <c r="D3" s="210" t="s">
        <v>73</v>
      </c>
      <c r="E3" s="210" t="s">
        <v>65</v>
      </c>
      <c r="F3" s="210" t="s">
        <v>66</v>
      </c>
      <c r="G3" s="21"/>
      <c r="H3" s="73"/>
      <c r="I3" s="210"/>
      <c r="J3" s="210" t="s">
        <v>78</v>
      </c>
      <c r="K3" s="210" t="s">
        <v>73</v>
      </c>
      <c r="L3" s="210" t="s">
        <v>65</v>
      </c>
      <c r="M3" s="210" t="s">
        <v>66</v>
      </c>
      <c r="N3" s="21"/>
    </row>
    <row r="4" spans="1:14" s="145" customFormat="1" x14ac:dyDescent="0.35">
      <c r="B4" s="230" t="s">
        <v>0</v>
      </c>
      <c r="C4" s="210">
        <v>0.18315575849822424</v>
      </c>
      <c r="D4" s="210">
        <v>0.16163280829081228</v>
      </c>
      <c r="E4" s="210">
        <v>1.1331595388028373</v>
      </c>
      <c r="F4" s="206">
        <v>6.2423619228015315E-2</v>
      </c>
      <c r="G4" s="19"/>
      <c r="H4" s="73"/>
      <c r="I4" s="230" t="s">
        <v>0</v>
      </c>
      <c r="J4" s="210">
        <v>0.20144385716127369</v>
      </c>
      <c r="K4" s="210">
        <v>0.18845678837196453</v>
      </c>
      <c r="L4" s="210">
        <v>1.0689127141638224</v>
      </c>
      <c r="M4" s="206">
        <v>3.3308661932446193E-2</v>
      </c>
      <c r="N4" s="19"/>
    </row>
    <row r="5" spans="1:14" s="145" customFormat="1" x14ac:dyDescent="0.35">
      <c r="B5" s="230" t="s">
        <v>7</v>
      </c>
      <c r="C5" s="210">
        <v>0.18434343434343434</v>
      </c>
      <c r="D5" s="210">
        <v>0.17834622248661511</v>
      </c>
      <c r="E5" s="210">
        <v>1.0336267949676889</v>
      </c>
      <c r="F5" s="206">
        <v>1.6535381541441185E-2</v>
      </c>
      <c r="G5" s="20"/>
      <c r="H5" s="124"/>
      <c r="I5" s="230" t="s">
        <v>7</v>
      </c>
      <c r="J5" s="210">
        <v>0.21926289926289927</v>
      </c>
      <c r="K5" s="210">
        <v>0.20377577710495137</v>
      </c>
      <c r="L5" s="210">
        <v>1.0760008003795833</v>
      </c>
      <c r="M5" s="206">
        <v>3.6609234623458331E-2</v>
      </c>
      <c r="N5" s="20"/>
    </row>
    <row r="6" spans="1:14" s="145" customFormat="1" x14ac:dyDescent="0.35">
      <c r="A6" s="124"/>
      <c r="B6" s="230" t="s">
        <v>8</v>
      </c>
      <c r="C6" s="210">
        <v>0.18135376756066413</v>
      </c>
      <c r="D6" s="210">
        <v>0.14257613782812181</v>
      </c>
      <c r="E6" s="210">
        <v>1.2719783992135449</v>
      </c>
      <c r="F6" s="206">
        <v>0.11970994059965145</v>
      </c>
      <c r="G6" s="20"/>
      <c r="H6" s="124"/>
      <c r="I6" s="230" t="s">
        <v>8</v>
      </c>
      <c r="J6" s="210">
        <v>0.18177379983726608</v>
      </c>
      <c r="K6" s="210">
        <v>0.17173821384512078</v>
      </c>
      <c r="L6" s="210">
        <v>1.0584353695514483</v>
      </c>
      <c r="M6" s="206">
        <v>2.8388245954101499E-2</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42"/>
      <c r="N20" s="242"/>
    </row>
    <row r="21" spans="1:14" s="145" customFormat="1" x14ac:dyDescent="0.35">
      <c r="A21" s="23"/>
      <c r="B21" s="23"/>
      <c r="C21" s="23"/>
      <c r="D21" s="23"/>
      <c r="E21" s="23"/>
      <c r="F21" s="23"/>
      <c r="H21" s="23"/>
      <c r="I21" s="23"/>
      <c r="J21" s="23"/>
      <c r="K21" s="23"/>
      <c r="L21" s="23"/>
      <c r="M21" s="242"/>
      <c r="N21" s="242"/>
    </row>
    <row r="22" spans="1:14" s="145" customFormat="1" x14ac:dyDescent="0.35">
      <c r="A22" s="174" t="s">
        <v>71</v>
      </c>
      <c r="B22" s="175"/>
      <c r="C22" s="176"/>
      <c r="D22" s="23"/>
      <c r="E22" s="23"/>
      <c r="F22" s="23"/>
      <c r="H22" s="174" t="s">
        <v>71</v>
      </c>
      <c r="I22" s="175"/>
      <c r="J22" s="176"/>
      <c r="K22" s="23"/>
      <c r="L22" s="23"/>
      <c r="M22" s="242"/>
      <c r="N22" s="242"/>
    </row>
    <row r="23" spans="1:14" s="145" customFormat="1" x14ac:dyDescent="0.35">
      <c r="A23" s="177" t="s">
        <v>47</v>
      </c>
      <c r="B23" s="178"/>
      <c r="C23" s="179"/>
      <c r="D23" s="23"/>
      <c r="E23" s="23"/>
      <c r="F23" s="23"/>
      <c r="H23" s="177" t="s">
        <v>47</v>
      </c>
      <c r="I23" s="178"/>
      <c r="J23" s="179"/>
      <c r="K23" s="23"/>
      <c r="L23" s="23"/>
      <c r="M23" s="242"/>
      <c r="N23" s="242"/>
    </row>
    <row r="24" spans="1:14" s="145" customFormat="1" x14ac:dyDescent="0.35">
      <c r="A24" s="136" t="s">
        <v>48</v>
      </c>
      <c r="B24" s="71" t="s">
        <v>49</v>
      </c>
      <c r="C24" s="137"/>
      <c r="D24" s="23"/>
      <c r="E24" s="23"/>
      <c r="F24" s="23"/>
      <c r="H24" s="136" t="s">
        <v>48</v>
      </c>
      <c r="I24" s="71" t="s">
        <v>49</v>
      </c>
      <c r="J24" s="137"/>
      <c r="K24" s="23"/>
      <c r="L24" s="23"/>
      <c r="M24" s="242"/>
      <c r="N24" s="242"/>
    </row>
    <row r="25" spans="1:14" s="145" customFormat="1" x14ac:dyDescent="0.35">
      <c r="A25" s="136" t="s">
        <v>51</v>
      </c>
      <c r="B25" s="71" t="s">
        <v>52</v>
      </c>
      <c r="C25" s="137"/>
      <c r="D25" s="23"/>
      <c r="E25" s="23"/>
      <c r="F25" s="23"/>
      <c r="H25" s="136" t="s">
        <v>51</v>
      </c>
      <c r="I25" s="71" t="s">
        <v>52</v>
      </c>
      <c r="J25" s="137"/>
      <c r="K25" s="23"/>
      <c r="L25" s="23"/>
      <c r="M25" s="242"/>
      <c r="N25" s="242"/>
    </row>
    <row r="26" spans="1:14" s="145" customFormat="1" x14ac:dyDescent="0.35">
      <c r="A26" s="136" t="s">
        <v>54</v>
      </c>
      <c r="B26" s="71" t="s">
        <v>55</v>
      </c>
      <c r="C26" s="137"/>
      <c r="D26" s="23"/>
      <c r="E26" s="23"/>
      <c r="F26" s="23"/>
      <c r="H26" s="136" t="s">
        <v>54</v>
      </c>
      <c r="I26" s="71" t="s">
        <v>55</v>
      </c>
      <c r="J26" s="137"/>
      <c r="K26" s="23"/>
      <c r="L26" s="23"/>
      <c r="M26" s="242"/>
      <c r="N26" s="242"/>
    </row>
    <row r="27" spans="1:14" s="145" customFormat="1" x14ac:dyDescent="0.35">
      <c r="A27" s="85">
        <v>0</v>
      </c>
      <c r="B27" s="71" t="s">
        <v>57</v>
      </c>
      <c r="C27" s="137"/>
      <c r="D27" s="23"/>
      <c r="E27" s="23"/>
      <c r="F27" s="23"/>
      <c r="H27" s="85">
        <v>0</v>
      </c>
      <c r="I27" s="71" t="s">
        <v>57</v>
      </c>
      <c r="J27" s="137"/>
      <c r="K27" s="23"/>
      <c r="L27" s="23"/>
      <c r="M27" s="242"/>
      <c r="N27" s="242"/>
    </row>
    <row r="28" spans="1:14" s="145" customFormat="1" x14ac:dyDescent="0.35">
      <c r="A28" s="136" t="s">
        <v>58</v>
      </c>
      <c r="B28" s="71" t="s">
        <v>56</v>
      </c>
      <c r="C28" s="137"/>
      <c r="D28" s="23"/>
      <c r="E28" s="23"/>
      <c r="F28" s="23"/>
      <c r="H28" s="136" t="s">
        <v>58</v>
      </c>
      <c r="I28" s="71" t="s">
        <v>56</v>
      </c>
      <c r="J28" s="137"/>
      <c r="K28" s="23"/>
      <c r="L28" s="23"/>
      <c r="M28" s="242"/>
      <c r="N28" s="242"/>
    </row>
    <row r="29" spans="1:14" s="145" customFormat="1" x14ac:dyDescent="0.35">
      <c r="A29" s="136" t="s">
        <v>59</v>
      </c>
      <c r="B29" s="71" t="s">
        <v>53</v>
      </c>
      <c r="C29" s="137"/>
      <c r="D29" s="23"/>
      <c r="E29" s="23"/>
      <c r="F29" s="23"/>
      <c r="H29" s="136" t="s">
        <v>59</v>
      </c>
      <c r="I29" s="71" t="s">
        <v>53</v>
      </c>
      <c r="J29" s="137"/>
      <c r="K29" s="23"/>
      <c r="L29" s="23"/>
      <c r="M29" s="242"/>
      <c r="N29" s="242"/>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90" zoomScaleNormal="100" zoomScalePageLayoutView="90" workbookViewId="0">
      <selection activeCell="J4" sqref="J4:M6"/>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77</v>
      </c>
      <c r="J2" s="145" t="s">
        <v>61</v>
      </c>
      <c r="L2" s="145" t="s">
        <v>77</v>
      </c>
    </row>
    <row r="3" spans="1:14" s="145" customFormat="1" x14ac:dyDescent="0.35">
      <c r="B3" s="210"/>
      <c r="C3" s="210" t="s">
        <v>78</v>
      </c>
      <c r="D3" s="210" t="s">
        <v>73</v>
      </c>
      <c r="E3" s="210" t="s">
        <v>65</v>
      </c>
      <c r="F3" s="210" t="s">
        <v>66</v>
      </c>
      <c r="G3" s="21"/>
      <c r="H3" s="73"/>
      <c r="I3" s="210"/>
      <c r="J3" s="210" t="s">
        <v>78</v>
      </c>
      <c r="K3" s="210" t="s">
        <v>73</v>
      </c>
      <c r="L3" s="210" t="s">
        <v>65</v>
      </c>
      <c r="M3" s="210" t="s">
        <v>66</v>
      </c>
      <c r="N3" s="21"/>
    </row>
    <row r="4" spans="1:14" s="145" customFormat="1" x14ac:dyDescent="0.35">
      <c r="B4" s="230" t="s">
        <v>0</v>
      </c>
      <c r="C4" s="210">
        <v>0.15724244771494966</v>
      </c>
      <c r="D4" s="210">
        <v>0.15860475283390063</v>
      </c>
      <c r="E4" s="210">
        <v>0.99141069170620855</v>
      </c>
      <c r="F4" s="206">
        <v>-4.3131777536216109E-3</v>
      </c>
      <c r="G4" s="19"/>
      <c r="H4" s="73"/>
      <c r="I4" s="230" t="s">
        <v>0</v>
      </c>
      <c r="J4" s="210">
        <v>0.18259450322054152</v>
      </c>
      <c r="K4" s="210">
        <v>0.19117341671512145</v>
      </c>
      <c r="L4" s="210">
        <v>0.95512496642059885</v>
      </c>
      <c r="M4" s="206">
        <v>-2.295251421271427E-2</v>
      </c>
      <c r="N4" s="19"/>
    </row>
    <row r="5" spans="1:14" s="145" customFormat="1" x14ac:dyDescent="0.35">
      <c r="B5" s="230" t="s">
        <v>7</v>
      </c>
      <c r="C5" s="210">
        <v>0.18430439952437574</v>
      </c>
      <c r="D5" s="210">
        <v>0.1755259919123249</v>
      </c>
      <c r="E5" s="210">
        <v>1.0500120097109928</v>
      </c>
      <c r="F5" s="206">
        <v>2.4395959376864007E-2</v>
      </c>
      <c r="G5" s="20"/>
      <c r="H5" s="124"/>
      <c r="I5" s="230" t="s">
        <v>7</v>
      </c>
      <c r="J5" s="210">
        <v>0.20077708079767811</v>
      </c>
      <c r="K5" s="210">
        <v>0.20813791498911899</v>
      </c>
      <c r="L5" s="210">
        <v>0.96463482306034587</v>
      </c>
      <c r="M5" s="206">
        <v>-1.8000890814184656E-2</v>
      </c>
      <c r="N5" s="20"/>
    </row>
    <row r="6" spans="1:14" s="145" customFormat="1" x14ac:dyDescent="0.35">
      <c r="A6" s="124"/>
      <c r="B6" s="230" t="s">
        <v>8</v>
      </c>
      <c r="C6" s="210">
        <v>0.10666666666666667</v>
      </c>
      <c r="D6" s="210">
        <v>0.13930481283422461</v>
      </c>
      <c r="E6" s="210">
        <v>0.76570697376839414</v>
      </c>
      <c r="F6" s="206">
        <v>-0.1326907746938184</v>
      </c>
      <c r="G6" s="20"/>
      <c r="H6" s="124"/>
      <c r="I6" s="230" t="s">
        <v>8</v>
      </c>
      <c r="J6" s="210">
        <v>0.1525986562668932</v>
      </c>
      <c r="K6" s="210">
        <v>0.1725885011454095</v>
      </c>
      <c r="L6" s="210">
        <v>0.88417626466508092</v>
      </c>
      <c r="M6" s="206">
        <v>-6.1471815300415678E-2</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6"/>
      <c r="N20" s="216"/>
    </row>
    <row r="21" spans="1:14" s="145" customFormat="1" x14ac:dyDescent="0.35">
      <c r="A21" s="23"/>
      <c r="B21" s="23"/>
      <c r="C21" s="23"/>
      <c r="D21" s="23"/>
      <c r="E21" s="23"/>
      <c r="F21" s="23"/>
      <c r="H21" s="23"/>
      <c r="I21" s="23"/>
      <c r="J21" s="23"/>
      <c r="K21" s="23"/>
      <c r="L21" s="23"/>
      <c r="M21" s="216"/>
      <c r="N21" s="216"/>
    </row>
    <row r="22" spans="1:14" s="145" customFormat="1" x14ac:dyDescent="0.35">
      <c r="A22" s="174" t="s">
        <v>71</v>
      </c>
      <c r="B22" s="175"/>
      <c r="C22" s="176"/>
      <c r="D22" s="23"/>
      <c r="E22" s="23"/>
      <c r="F22" s="23"/>
      <c r="H22" s="174" t="s">
        <v>71</v>
      </c>
      <c r="I22" s="175"/>
      <c r="J22" s="176"/>
      <c r="K22" s="23"/>
      <c r="L22" s="23"/>
      <c r="M22" s="216"/>
      <c r="N22" s="216"/>
    </row>
    <row r="23" spans="1:14" s="145" customFormat="1" x14ac:dyDescent="0.35">
      <c r="A23" s="177" t="s">
        <v>47</v>
      </c>
      <c r="B23" s="178"/>
      <c r="C23" s="179"/>
      <c r="D23" s="23"/>
      <c r="E23" s="23"/>
      <c r="F23" s="23"/>
      <c r="H23" s="177" t="s">
        <v>47</v>
      </c>
      <c r="I23" s="178"/>
      <c r="J23" s="179"/>
      <c r="K23" s="23"/>
      <c r="L23" s="23"/>
      <c r="M23" s="216"/>
      <c r="N23" s="216"/>
    </row>
    <row r="24" spans="1:14" s="145" customFormat="1" x14ac:dyDescent="0.35">
      <c r="A24" s="136" t="s">
        <v>48</v>
      </c>
      <c r="B24" s="71" t="s">
        <v>49</v>
      </c>
      <c r="C24" s="137"/>
      <c r="D24" s="23"/>
      <c r="E24" s="23"/>
      <c r="F24" s="23"/>
      <c r="H24" s="136" t="s">
        <v>48</v>
      </c>
      <c r="I24" s="71" t="s">
        <v>49</v>
      </c>
      <c r="J24" s="137"/>
      <c r="K24" s="23"/>
      <c r="L24" s="23"/>
      <c r="M24" s="216"/>
      <c r="N24" s="216"/>
    </row>
    <row r="25" spans="1:14" s="145" customFormat="1" x14ac:dyDescent="0.35">
      <c r="A25" s="136" t="s">
        <v>51</v>
      </c>
      <c r="B25" s="71" t="s">
        <v>52</v>
      </c>
      <c r="C25" s="137"/>
      <c r="D25" s="23"/>
      <c r="E25" s="23"/>
      <c r="F25" s="23"/>
      <c r="H25" s="136" t="s">
        <v>51</v>
      </c>
      <c r="I25" s="71" t="s">
        <v>52</v>
      </c>
      <c r="J25" s="137"/>
      <c r="K25" s="23"/>
      <c r="L25" s="23"/>
      <c r="M25" s="216"/>
      <c r="N25" s="216"/>
    </row>
    <row r="26" spans="1:14" s="145" customFormat="1" x14ac:dyDescent="0.35">
      <c r="A26" s="136" t="s">
        <v>54</v>
      </c>
      <c r="B26" s="71" t="s">
        <v>55</v>
      </c>
      <c r="C26" s="137"/>
      <c r="D26" s="23"/>
      <c r="E26" s="23"/>
      <c r="F26" s="23"/>
      <c r="H26" s="136" t="s">
        <v>54</v>
      </c>
      <c r="I26" s="71" t="s">
        <v>55</v>
      </c>
      <c r="J26" s="137"/>
      <c r="K26" s="23"/>
      <c r="L26" s="23"/>
      <c r="M26" s="216"/>
      <c r="N26" s="216"/>
    </row>
    <row r="27" spans="1:14" s="145" customFormat="1" x14ac:dyDescent="0.35">
      <c r="A27" s="85">
        <v>0</v>
      </c>
      <c r="B27" s="71" t="s">
        <v>57</v>
      </c>
      <c r="C27" s="137"/>
      <c r="D27" s="23"/>
      <c r="E27" s="23"/>
      <c r="F27" s="23"/>
      <c r="H27" s="85">
        <v>0</v>
      </c>
      <c r="I27" s="71" t="s">
        <v>57</v>
      </c>
      <c r="J27" s="137"/>
      <c r="K27" s="23"/>
      <c r="L27" s="23"/>
      <c r="M27" s="216"/>
      <c r="N27" s="216"/>
    </row>
    <row r="28" spans="1:14" s="145" customFormat="1" x14ac:dyDescent="0.35">
      <c r="A28" s="136" t="s">
        <v>58</v>
      </c>
      <c r="B28" s="71" t="s">
        <v>56</v>
      </c>
      <c r="C28" s="137"/>
      <c r="D28" s="23"/>
      <c r="E28" s="23"/>
      <c r="F28" s="23"/>
      <c r="H28" s="136" t="s">
        <v>58</v>
      </c>
      <c r="I28" s="71" t="s">
        <v>56</v>
      </c>
      <c r="J28" s="137"/>
      <c r="K28" s="23"/>
      <c r="L28" s="23"/>
      <c r="M28" s="216"/>
      <c r="N28" s="216"/>
    </row>
    <row r="29" spans="1:14" s="145" customFormat="1" x14ac:dyDescent="0.35">
      <c r="A29" s="136" t="s">
        <v>59</v>
      </c>
      <c r="B29" s="71" t="s">
        <v>53</v>
      </c>
      <c r="C29" s="137"/>
      <c r="D29" s="23"/>
      <c r="E29" s="23"/>
      <c r="F29" s="23"/>
      <c r="H29" s="136" t="s">
        <v>59</v>
      </c>
      <c r="I29" s="71" t="s">
        <v>53</v>
      </c>
      <c r="J29" s="137"/>
      <c r="K29" s="23"/>
      <c r="L29" s="23"/>
      <c r="M29" s="216"/>
      <c r="N29" s="21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A20" sqref="A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77</v>
      </c>
      <c r="J2" s="145" t="s">
        <v>61</v>
      </c>
      <c r="L2" s="145" t="s">
        <v>77</v>
      </c>
    </row>
    <row r="3" spans="1:14" s="145" customFormat="1" x14ac:dyDescent="0.35">
      <c r="B3" s="210"/>
      <c r="C3" s="210" t="s">
        <v>78</v>
      </c>
      <c r="D3" s="210" t="s">
        <v>73</v>
      </c>
      <c r="E3" s="210" t="s">
        <v>65</v>
      </c>
      <c r="F3" s="210" t="s">
        <v>66</v>
      </c>
      <c r="G3" s="21"/>
      <c r="H3" s="73"/>
      <c r="I3" s="210"/>
      <c r="J3" s="210" t="s">
        <v>78</v>
      </c>
      <c r="K3" s="210" t="s">
        <v>73</v>
      </c>
      <c r="L3" s="210" t="s">
        <v>65</v>
      </c>
      <c r="M3" s="210" t="s">
        <v>66</v>
      </c>
      <c r="N3" s="21"/>
    </row>
    <row r="4" spans="1:14" s="145" customFormat="1" x14ac:dyDescent="0.35">
      <c r="B4" s="230" t="s">
        <v>0</v>
      </c>
      <c r="C4" s="210">
        <v>0.16100094428706327</v>
      </c>
      <c r="D4" s="210">
        <v>0.22051452466007587</v>
      </c>
      <c r="E4" s="210">
        <v>0.73011491889365088</v>
      </c>
      <c r="F4" s="206">
        <v>-0.15599257492035923</v>
      </c>
      <c r="G4" s="19"/>
      <c r="H4" s="73"/>
      <c r="I4" s="230" t="s">
        <v>0</v>
      </c>
      <c r="J4" s="210">
        <v>0.17850091581626584</v>
      </c>
      <c r="K4" s="210">
        <v>0.19312254150570915</v>
      </c>
      <c r="L4" s="210">
        <v>0.92428835300403778</v>
      </c>
      <c r="M4" s="206">
        <v>-3.9345271137648075E-2</v>
      </c>
      <c r="N4" s="19"/>
    </row>
    <row r="5" spans="1:14" s="145" customFormat="1" x14ac:dyDescent="0.35">
      <c r="B5" s="230" t="s">
        <v>7</v>
      </c>
      <c r="C5" s="210">
        <v>0.17391304347826086</v>
      </c>
      <c r="D5" s="210">
        <v>0.23423705793240349</v>
      </c>
      <c r="E5" s="210">
        <v>0.7424659659465539</v>
      </c>
      <c r="F5" s="206">
        <v>-0.14779860214575069</v>
      </c>
      <c r="G5" s="20"/>
      <c r="H5" s="124"/>
      <c r="I5" s="230" t="s">
        <v>7</v>
      </c>
      <c r="J5" s="210">
        <v>0.1910967330386841</v>
      </c>
      <c r="K5" s="210">
        <v>0.21165209966971488</v>
      </c>
      <c r="L5" s="210">
        <v>0.90288134791430075</v>
      </c>
      <c r="M5" s="206">
        <v>-5.103768145720089E-2</v>
      </c>
      <c r="N5" s="20"/>
    </row>
    <row r="6" spans="1:14" s="145" customFormat="1" x14ac:dyDescent="0.35">
      <c r="A6" s="124"/>
      <c r="B6" s="230" t="s">
        <v>8</v>
      </c>
      <c r="C6" s="210">
        <v>0.14269406392694065</v>
      </c>
      <c r="D6" s="210">
        <v>0.20503300330033003</v>
      </c>
      <c r="E6" s="210">
        <v>0.69595656128552141</v>
      </c>
      <c r="F6" s="206">
        <v>-0.17927548715281727</v>
      </c>
      <c r="G6" s="20"/>
      <c r="H6" s="124"/>
      <c r="I6" s="230" t="s">
        <v>8</v>
      </c>
      <c r="J6" s="210">
        <v>0.16474218594465459</v>
      </c>
      <c r="K6" s="210">
        <v>0.17274271769684613</v>
      </c>
      <c r="L6" s="210">
        <v>0.95368527334256703</v>
      </c>
      <c r="M6" s="206">
        <v>-2.3706339649166353E-2</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5"/>
      <c r="N20" s="215"/>
    </row>
    <row r="21" spans="1:14" s="145" customFormat="1" x14ac:dyDescent="0.35">
      <c r="A21" s="23"/>
      <c r="B21" s="23"/>
      <c r="C21" s="23"/>
      <c r="D21" s="23"/>
      <c r="E21" s="23"/>
      <c r="F21" s="23"/>
      <c r="H21" s="23"/>
      <c r="I21" s="23"/>
      <c r="J21" s="23"/>
      <c r="K21" s="23"/>
      <c r="L21" s="23"/>
      <c r="M21" s="215"/>
      <c r="N21" s="215"/>
    </row>
    <row r="22" spans="1:14" s="145" customFormat="1" x14ac:dyDescent="0.35">
      <c r="A22" s="174" t="s">
        <v>71</v>
      </c>
      <c r="B22" s="175"/>
      <c r="C22" s="176"/>
      <c r="D22" s="23"/>
      <c r="E22" s="23"/>
      <c r="F22" s="23"/>
      <c r="H22" s="174" t="s">
        <v>71</v>
      </c>
      <c r="I22" s="175"/>
      <c r="J22" s="176"/>
      <c r="K22" s="23"/>
      <c r="L22" s="23"/>
      <c r="M22" s="215"/>
      <c r="N22" s="215"/>
    </row>
    <row r="23" spans="1:14" s="145" customFormat="1" x14ac:dyDescent="0.35">
      <c r="A23" s="177" t="s">
        <v>47</v>
      </c>
      <c r="B23" s="178"/>
      <c r="C23" s="179"/>
      <c r="D23" s="23"/>
      <c r="E23" s="23"/>
      <c r="F23" s="23"/>
      <c r="H23" s="177" t="s">
        <v>47</v>
      </c>
      <c r="I23" s="178"/>
      <c r="J23" s="179"/>
      <c r="K23" s="23"/>
      <c r="L23" s="23"/>
      <c r="M23" s="215"/>
      <c r="N23" s="215"/>
    </row>
    <row r="24" spans="1:14" s="145" customFormat="1" x14ac:dyDescent="0.35">
      <c r="A24" s="136" t="s">
        <v>48</v>
      </c>
      <c r="B24" s="71" t="s">
        <v>49</v>
      </c>
      <c r="C24" s="137"/>
      <c r="D24" s="23"/>
      <c r="E24" s="23"/>
      <c r="F24" s="23"/>
      <c r="H24" s="136" t="s">
        <v>48</v>
      </c>
      <c r="I24" s="71" t="s">
        <v>49</v>
      </c>
      <c r="J24" s="137"/>
      <c r="K24" s="23"/>
      <c r="L24" s="23"/>
      <c r="M24" s="215"/>
      <c r="N24" s="215"/>
    </row>
    <row r="25" spans="1:14" s="145" customFormat="1" x14ac:dyDescent="0.35">
      <c r="A25" s="136" t="s">
        <v>51</v>
      </c>
      <c r="B25" s="71" t="s">
        <v>52</v>
      </c>
      <c r="C25" s="137"/>
      <c r="D25" s="23"/>
      <c r="E25" s="23"/>
      <c r="F25" s="23"/>
      <c r="H25" s="136" t="s">
        <v>51</v>
      </c>
      <c r="I25" s="71" t="s">
        <v>52</v>
      </c>
      <c r="J25" s="137"/>
      <c r="K25" s="23"/>
      <c r="L25" s="23"/>
      <c r="M25" s="215"/>
      <c r="N25" s="215"/>
    </row>
    <row r="26" spans="1:14" s="145" customFormat="1" x14ac:dyDescent="0.35">
      <c r="A26" s="136" t="s">
        <v>54</v>
      </c>
      <c r="B26" s="71" t="s">
        <v>55</v>
      </c>
      <c r="C26" s="137"/>
      <c r="D26" s="23"/>
      <c r="E26" s="23"/>
      <c r="F26" s="23"/>
      <c r="H26" s="136" t="s">
        <v>54</v>
      </c>
      <c r="I26" s="71" t="s">
        <v>55</v>
      </c>
      <c r="J26" s="137"/>
      <c r="K26" s="23"/>
      <c r="L26" s="23"/>
      <c r="M26" s="215"/>
      <c r="N26" s="215"/>
    </row>
    <row r="27" spans="1:14" s="145" customFormat="1" x14ac:dyDescent="0.35">
      <c r="A27" s="85">
        <v>0</v>
      </c>
      <c r="B27" s="71" t="s">
        <v>57</v>
      </c>
      <c r="C27" s="137"/>
      <c r="D27" s="23"/>
      <c r="E27" s="23"/>
      <c r="F27" s="23"/>
      <c r="H27" s="85">
        <v>0</v>
      </c>
      <c r="I27" s="71" t="s">
        <v>57</v>
      </c>
      <c r="J27" s="137"/>
      <c r="K27" s="23"/>
      <c r="L27" s="23"/>
      <c r="M27" s="215"/>
      <c r="N27" s="215"/>
    </row>
    <row r="28" spans="1:14" s="145" customFormat="1" x14ac:dyDescent="0.35">
      <c r="A28" s="136" t="s">
        <v>58</v>
      </c>
      <c r="B28" s="71" t="s">
        <v>56</v>
      </c>
      <c r="C28" s="137"/>
      <c r="D28" s="23"/>
      <c r="E28" s="23"/>
      <c r="F28" s="23"/>
      <c r="H28" s="136" t="s">
        <v>58</v>
      </c>
      <c r="I28" s="71" t="s">
        <v>56</v>
      </c>
      <c r="J28" s="137"/>
      <c r="K28" s="23"/>
      <c r="L28" s="23"/>
      <c r="M28" s="215"/>
      <c r="N28" s="215"/>
    </row>
    <row r="29" spans="1:14" s="145" customFormat="1" x14ac:dyDescent="0.35">
      <c r="A29" s="136" t="s">
        <v>59</v>
      </c>
      <c r="B29" s="71" t="s">
        <v>53</v>
      </c>
      <c r="C29" s="137"/>
      <c r="D29" s="23"/>
      <c r="E29" s="23"/>
      <c r="F29" s="23"/>
      <c r="H29" s="136" t="s">
        <v>59</v>
      </c>
      <c r="I29" s="71" t="s">
        <v>53</v>
      </c>
      <c r="J29" s="137"/>
      <c r="K29" s="23"/>
      <c r="L29" s="23"/>
      <c r="M29" s="215"/>
      <c r="N29" s="215"/>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77</v>
      </c>
      <c r="J2" s="145" t="s">
        <v>61</v>
      </c>
      <c r="L2" s="145" t="s">
        <v>77</v>
      </c>
    </row>
    <row r="3" spans="1:14" s="145" customFormat="1" x14ac:dyDescent="0.35">
      <c r="B3" s="210"/>
      <c r="C3" s="210" t="s">
        <v>78</v>
      </c>
      <c r="D3" s="210" t="s">
        <v>73</v>
      </c>
      <c r="E3" s="210" t="s">
        <v>65</v>
      </c>
      <c r="F3" s="210" t="s">
        <v>66</v>
      </c>
      <c r="G3" s="21"/>
      <c r="H3" s="73"/>
      <c r="I3" s="210"/>
      <c r="J3" s="210" t="s">
        <v>78</v>
      </c>
      <c r="K3" s="210" t="s">
        <v>73</v>
      </c>
      <c r="L3" s="210" t="s">
        <v>65</v>
      </c>
      <c r="M3" s="210" t="s">
        <v>66</v>
      </c>
      <c r="N3" s="21"/>
    </row>
    <row r="4" spans="1:14" s="145" customFormat="1" x14ac:dyDescent="0.35">
      <c r="B4" s="210" t="s">
        <v>0</v>
      </c>
      <c r="C4" s="210">
        <v>0.16100094428706327</v>
      </c>
      <c r="D4" s="210">
        <v>0.16062238540945617</v>
      </c>
      <c r="E4" s="210">
        <v>1.0023568251501314</v>
      </c>
      <c r="F4" s="210">
        <v>1.1770255533523066E-3</v>
      </c>
      <c r="G4" s="19"/>
      <c r="H4" s="73"/>
      <c r="I4" s="210" t="s">
        <v>0</v>
      </c>
      <c r="J4" s="210">
        <v>0.17850091581626584</v>
      </c>
      <c r="K4" s="210">
        <v>0.19223107569721115</v>
      </c>
      <c r="L4" s="210">
        <v>0.92857471232917566</v>
      </c>
      <c r="M4" s="210">
        <v>-3.7035271288278215E-2</v>
      </c>
      <c r="N4" s="19"/>
    </row>
    <row r="5" spans="1:14" s="145" customFormat="1" x14ac:dyDescent="0.35">
      <c r="B5" s="210" t="s">
        <v>7</v>
      </c>
      <c r="C5" s="210">
        <v>0.17391304347826086</v>
      </c>
      <c r="D5" s="210">
        <v>0.18580340583375485</v>
      </c>
      <c r="E5" s="210">
        <v>0.93600568136984141</v>
      </c>
      <c r="F5" s="210">
        <v>-3.3054819645404576E-2</v>
      </c>
      <c r="G5" s="20"/>
      <c r="H5" s="124"/>
      <c r="I5" s="210" t="s">
        <v>7</v>
      </c>
      <c r="J5" s="210">
        <v>0.1910967330386841</v>
      </c>
      <c r="K5" s="210">
        <v>0.2124543552920008</v>
      </c>
      <c r="L5" s="210">
        <v>0.89947194905012695</v>
      </c>
      <c r="M5" s="210">
        <v>-5.2924209278343959E-2</v>
      </c>
      <c r="N5" s="20"/>
    </row>
    <row r="6" spans="1:14" s="145" customFormat="1" x14ac:dyDescent="0.35">
      <c r="A6" s="124"/>
      <c r="B6" s="210" t="s">
        <v>8</v>
      </c>
      <c r="C6" s="210">
        <v>0.14269406392694065</v>
      </c>
      <c r="D6" s="210">
        <v>0.13159258779318389</v>
      </c>
      <c r="E6" s="210">
        <v>1.0843624729928123</v>
      </c>
      <c r="F6" s="210">
        <v>4.0473993408488784E-2</v>
      </c>
      <c r="G6" s="20"/>
      <c r="H6" s="124"/>
      <c r="I6" s="210" t="s">
        <v>8</v>
      </c>
      <c r="J6" s="210">
        <v>0.16474218594465459</v>
      </c>
      <c r="K6" s="210">
        <v>0.1698701266703829</v>
      </c>
      <c r="L6" s="210">
        <v>0.96981258078603427</v>
      </c>
      <c r="M6" s="210">
        <v>-1.5325021024040542E-2</v>
      </c>
      <c r="N6" s="20"/>
    </row>
    <row r="7" spans="1:14" s="145" customFormat="1" x14ac:dyDescent="0.35">
      <c r="A7" s="188"/>
      <c r="B7" s="210"/>
      <c r="C7" s="210"/>
      <c r="D7" s="210"/>
      <c r="E7" s="210"/>
      <c r="F7" s="210"/>
      <c r="G7" s="20"/>
      <c r="H7" s="188"/>
      <c r="I7" s="210"/>
      <c r="J7" s="210"/>
      <c r="K7" s="210"/>
      <c r="L7" s="210"/>
      <c r="M7" s="210"/>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96"/>
      <c r="N20" s="196"/>
    </row>
    <row r="21" spans="1:14" s="145" customFormat="1" x14ac:dyDescent="0.35">
      <c r="A21" s="23"/>
      <c r="B21" s="23"/>
      <c r="C21" s="23"/>
      <c r="D21" s="23"/>
      <c r="E21" s="23"/>
      <c r="F21" s="23"/>
      <c r="H21" s="23"/>
      <c r="I21" s="23"/>
      <c r="J21" s="23"/>
      <c r="K21" s="23"/>
      <c r="L21" s="23"/>
      <c r="M21" s="196"/>
      <c r="N21" s="196"/>
    </row>
    <row r="22" spans="1:14" s="145" customFormat="1" x14ac:dyDescent="0.35">
      <c r="A22" s="174" t="s">
        <v>71</v>
      </c>
      <c r="B22" s="175"/>
      <c r="C22" s="176"/>
      <c r="D22" s="23"/>
      <c r="E22" s="23"/>
      <c r="F22" s="23"/>
      <c r="H22" s="174" t="s">
        <v>71</v>
      </c>
      <c r="I22" s="175"/>
      <c r="J22" s="176"/>
      <c r="K22" s="23"/>
      <c r="L22" s="23"/>
      <c r="M22" s="196"/>
      <c r="N22" s="196"/>
    </row>
    <row r="23" spans="1:14" s="145" customFormat="1" x14ac:dyDescent="0.35">
      <c r="A23" s="177" t="s">
        <v>47</v>
      </c>
      <c r="B23" s="178"/>
      <c r="C23" s="179"/>
      <c r="D23" s="23"/>
      <c r="E23" s="23"/>
      <c r="F23" s="23"/>
      <c r="H23" s="177" t="s">
        <v>47</v>
      </c>
      <c r="I23" s="178"/>
      <c r="J23" s="179"/>
      <c r="K23" s="23"/>
      <c r="L23" s="23"/>
      <c r="M23" s="196"/>
      <c r="N23" s="196"/>
    </row>
    <row r="24" spans="1:14" s="145" customFormat="1" x14ac:dyDescent="0.35">
      <c r="A24" s="136" t="s">
        <v>48</v>
      </c>
      <c r="B24" s="71" t="s">
        <v>49</v>
      </c>
      <c r="C24" s="137"/>
      <c r="D24" s="23"/>
      <c r="E24" s="23"/>
      <c r="F24" s="23"/>
      <c r="H24" s="136" t="s">
        <v>48</v>
      </c>
      <c r="I24" s="71" t="s">
        <v>49</v>
      </c>
      <c r="J24" s="137"/>
      <c r="K24" s="23"/>
      <c r="L24" s="23"/>
      <c r="M24" s="196"/>
      <c r="N24" s="196"/>
    </row>
    <row r="25" spans="1:14" s="145" customFormat="1" x14ac:dyDescent="0.35">
      <c r="A25" s="136" t="s">
        <v>51</v>
      </c>
      <c r="B25" s="71" t="s">
        <v>52</v>
      </c>
      <c r="C25" s="137"/>
      <c r="D25" s="23"/>
      <c r="E25" s="23"/>
      <c r="F25" s="23"/>
      <c r="H25" s="136" t="s">
        <v>51</v>
      </c>
      <c r="I25" s="71" t="s">
        <v>52</v>
      </c>
      <c r="J25" s="137"/>
      <c r="K25" s="23"/>
      <c r="L25" s="23"/>
      <c r="M25" s="196"/>
      <c r="N25" s="196"/>
    </row>
    <row r="26" spans="1:14" s="145" customFormat="1" x14ac:dyDescent="0.35">
      <c r="A26" s="136" t="s">
        <v>54</v>
      </c>
      <c r="B26" s="71" t="s">
        <v>55</v>
      </c>
      <c r="C26" s="137"/>
      <c r="D26" s="23"/>
      <c r="E26" s="23"/>
      <c r="F26" s="23"/>
      <c r="H26" s="136" t="s">
        <v>54</v>
      </c>
      <c r="I26" s="71" t="s">
        <v>55</v>
      </c>
      <c r="J26" s="137"/>
      <c r="K26" s="23"/>
      <c r="L26" s="23"/>
      <c r="M26" s="196"/>
      <c r="N26" s="196"/>
    </row>
    <row r="27" spans="1:14" s="145" customFormat="1" x14ac:dyDescent="0.35">
      <c r="A27" s="85">
        <v>0</v>
      </c>
      <c r="B27" s="71" t="s">
        <v>57</v>
      </c>
      <c r="C27" s="137"/>
      <c r="D27" s="23"/>
      <c r="E27" s="23"/>
      <c r="F27" s="23"/>
      <c r="H27" s="85">
        <v>0</v>
      </c>
      <c r="I27" s="71" t="s">
        <v>57</v>
      </c>
      <c r="J27" s="137"/>
      <c r="K27" s="23"/>
      <c r="L27" s="23"/>
      <c r="M27" s="196"/>
      <c r="N27" s="196"/>
    </row>
    <row r="28" spans="1:14" s="145" customFormat="1" x14ac:dyDescent="0.35">
      <c r="A28" s="136" t="s">
        <v>58</v>
      </c>
      <c r="B28" s="71" t="s">
        <v>56</v>
      </c>
      <c r="C28" s="137"/>
      <c r="D28" s="23"/>
      <c r="E28" s="23"/>
      <c r="F28" s="23"/>
      <c r="H28" s="136" t="s">
        <v>58</v>
      </c>
      <c r="I28" s="71" t="s">
        <v>56</v>
      </c>
      <c r="J28" s="137"/>
      <c r="K28" s="23"/>
      <c r="L28" s="23"/>
      <c r="M28" s="196"/>
      <c r="N28" s="196"/>
    </row>
    <row r="29" spans="1:14" s="145" customFormat="1" x14ac:dyDescent="0.35">
      <c r="A29" s="136" t="s">
        <v>59</v>
      </c>
      <c r="B29" s="71" t="s">
        <v>53</v>
      </c>
      <c r="C29" s="137"/>
      <c r="D29" s="23"/>
      <c r="E29" s="23"/>
      <c r="F29" s="23"/>
      <c r="H29" s="136" t="s">
        <v>59</v>
      </c>
      <c r="I29" s="71" t="s">
        <v>53</v>
      </c>
      <c r="J29" s="137"/>
      <c r="K29" s="23"/>
      <c r="L29" s="23"/>
      <c r="M29" s="196"/>
      <c r="N29" s="19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M31:N31"/>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73">
        <v>0.16809760506100316</v>
      </c>
      <c r="D5" s="173">
        <v>0.14733231019229034</v>
      </c>
      <c r="E5" s="173">
        <v>1.1409418941548601</v>
      </c>
      <c r="F5" s="11">
        <v>6.5831723196064229E-2</v>
      </c>
      <c r="G5" s="20"/>
      <c r="H5" s="124"/>
      <c r="I5" s="119" t="s">
        <v>0</v>
      </c>
      <c r="J5" s="173">
        <v>0.1873878846419208</v>
      </c>
      <c r="K5" s="173">
        <v>0.18275341368285228</v>
      </c>
      <c r="L5" s="173">
        <v>1.0253591485142439</v>
      </c>
      <c r="M5" s="11">
        <v>1.252081564538654E-2</v>
      </c>
      <c r="N5" s="20"/>
    </row>
    <row r="6" spans="1:14" s="145" customFormat="1" x14ac:dyDescent="0.35">
      <c r="A6" s="124"/>
      <c r="B6" s="119" t="s">
        <v>7</v>
      </c>
      <c r="C6" s="173">
        <v>0.18695014662756598</v>
      </c>
      <c r="D6" s="173">
        <v>0.16822801339919377</v>
      </c>
      <c r="E6" s="173">
        <v>1.1112902236082753</v>
      </c>
      <c r="F6" s="11">
        <v>5.2711949481808351E-2</v>
      </c>
      <c r="G6" s="20"/>
      <c r="H6" s="124"/>
      <c r="I6" s="119" t="s">
        <v>7</v>
      </c>
      <c r="J6" s="173">
        <v>0.19876706296785557</v>
      </c>
      <c r="K6" s="173">
        <v>0.20096316360909325</v>
      </c>
      <c r="L6" s="173">
        <v>0.98907212345885709</v>
      </c>
      <c r="M6" s="11">
        <v>-5.493956911999831E-3</v>
      </c>
      <c r="N6" s="20"/>
    </row>
    <row r="7" spans="1:14" s="145" customFormat="1" x14ac:dyDescent="0.35">
      <c r="A7" s="188"/>
      <c r="B7" s="119" t="s">
        <v>8</v>
      </c>
      <c r="C7" s="173">
        <v>0.13780918727915195</v>
      </c>
      <c r="D7" s="173">
        <v>0.12376744781662184</v>
      </c>
      <c r="E7" s="173">
        <v>1.1134526057557141</v>
      </c>
      <c r="F7" s="11">
        <v>5.3681168646384947E-2</v>
      </c>
      <c r="G7" s="20"/>
      <c r="H7" s="188"/>
      <c r="I7" s="119" t="s">
        <v>8</v>
      </c>
      <c r="J7" s="173">
        <v>0.17494704409782399</v>
      </c>
      <c r="K7" s="173">
        <v>0.16275510674455981</v>
      </c>
      <c r="L7" s="173">
        <v>1.0749097069648275</v>
      </c>
      <c r="M7" s="11">
        <v>3.6102634593389249E-2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73">
        <v>0.17459660736450144</v>
      </c>
      <c r="D5" s="173">
        <v>0.11610083412847426</v>
      </c>
      <c r="E5" s="173">
        <v>1.5038359429123243</v>
      </c>
      <c r="F5" s="11">
        <v>0.20122562116681253</v>
      </c>
      <c r="G5" s="20"/>
      <c r="H5" s="124"/>
      <c r="I5" s="119" t="s">
        <v>0</v>
      </c>
      <c r="J5" s="173">
        <v>0.20282599744273239</v>
      </c>
      <c r="K5" s="173">
        <v>0.1564738920157932</v>
      </c>
      <c r="L5" s="173">
        <v>1.2962290055535959</v>
      </c>
      <c r="M5" s="11">
        <v>0.12900673444902266</v>
      </c>
      <c r="N5" s="20"/>
    </row>
    <row r="6" spans="1:14" s="145" customFormat="1" x14ac:dyDescent="0.35">
      <c r="A6" s="124"/>
      <c r="B6" s="119" t="s">
        <v>7</v>
      </c>
      <c r="C6" s="173">
        <v>0.19259259259259259</v>
      </c>
      <c r="D6" s="173">
        <v>0.12090127482952862</v>
      </c>
      <c r="E6" s="173">
        <v>1.5929740431947395</v>
      </c>
      <c r="F6" s="11">
        <v>0.22868491289027737</v>
      </c>
      <c r="G6" s="20"/>
      <c r="H6" s="124"/>
      <c r="I6" s="119" t="s">
        <v>7</v>
      </c>
      <c r="J6" s="173">
        <v>0.22369937438261442</v>
      </c>
      <c r="K6" s="173">
        <v>0.16006059297051492</v>
      </c>
      <c r="L6" s="173">
        <v>1.3975918133942096</v>
      </c>
      <c r="M6" s="11">
        <v>0.16582965089097002</v>
      </c>
      <c r="N6" s="20"/>
    </row>
    <row r="7" spans="1:14" s="145" customFormat="1" x14ac:dyDescent="0.35">
      <c r="A7" s="188"/>
      <c r="B7" s="119" t="s">
        <v>8</v>
      </c>
      <c r="C7" s="173">
        <v>0.14592274678111589</v>
      </c>
      <c r="D7" s="173">
        <v>0.11091909882232463</v>
      </c>
      <c r="E7" s="173">
        <v>1.3155781856365578</v>
      </c>
      <c r="F7" s="11">
        <v>0.13628483270142955</v>
      </c>
      <c r="G7" s="20"/>
      <c r="H7" s="188"/>
      <c r="I7" s="119" t="s">
        <v>8</v>
      </c>
      <c r="J7" s="173">
        <v>0.1796127614775484</v>
      </c>
      <c r="K7" s="173">
        <v>0.15268115628915871</v>
      </c>
      <c r="L7" s="173">
        <v>1.1763911529290796</v>
      </c>
      <c r="M7" s="11">
        <v>8.1047541794904365E-2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73">
        <v>0.14357262103505844</v>
      </c>
      <c r="D5" s="173">
        <v>0.10377241422100887</v>
      </c>
      <c r="E5" s="173">
        <v>1.3835335923599623</v>
      </c>
      <c r="F5" s="11">
        <v>0.16090966520854511</v>
      </c>
      <c r="G5" s="20"/>
      <c r="H5" s="124"/>
      <c r="I5" s="119" t="s">
        <v>0</v>
      </c>
      <c r="J5" s="173">
        <v>0.18197297474295443</v>
      </c>
      <c r="K5" s="173">
        <v>0.14541544689002131</v>
      </c>
      <c r="L5" s="173">
        <v>1.2514005811265829</v>
      </c>
      <c r="M5" s="11">
        <v>0.1116640828975819</v>
      </c>
      <c r="N5" s="20"/>
    </row>
    <row r="6" spans="1:14" s="145" customFormat="1" x14ac:dyDescent="0.35">
      <c r="A6" s="124"/>
      <c r="B6" s="119" t="s">
        <v>7</v>
      </c>
      <c r="C6" s="173">
        <v>0.13547486033519554</v>
      </c>
      <c r="D6" s="173">
        <v>0.10603608463705569</v>
      </c>
      <c r="E6" s="173">
        <v>1.277629788000038</v>
      </c>
      <c r="F6" s="11">
        <v>0.12189416799111219</v>
      </c>
      <c r="G6" s="20"/>
      <c r="H6" s="124"/>
      <c r="I6" s="119" t="s">
        <v>7</v>
      </c>
      <c r="J6" s="173">
        <v>0.18971557260822419</v>
      </c>
      <c r="K6" s="173">
        <v>0.14669702394469628</v>
      </c>
      <c r="L6" s="173">
        <v>1.2932475895335518</v>
      </c>
      <c r="M6" s="11">
        <v>0.12787436946274022</v>
      </c>
      <c r="N6" s="20"/>
    </row>
    <row r="7" spans="1:14" s="145" customFormat="1" x14ac:dyDescent="0.35">
      <c r="A7" s="188"/>
      <c r="B7" s="119" t="s">
        <v>8</v>
      </c>
      <c r="C7" s="173">
        <v>0.15560165975103735</v>
      </c>
      <c r="D7" s="173">
        <v>0.10134396501832679</v>
      </c>
      <c r="E7" s="173">
        <v>1.5353816058301915</v>
      </c>
      <c r="F7" s="11">
        <v>0.21116411217903619</v>
      </c>
      <c r="G7" s="20"/>
      <c r="H7" s="188"/>
      <c r="I7" s="119" t="s">
        <v>8</v>
      </c>
      <c r="J7" s="173">
        <v>0.17346892034263203</v>
      </c>
      <c r="K7" s="173">
        <v>0.14407830563444857</v>
      </c>
      <c r="L7" s="173">
        <v>1.2039905631785572</v>
      </c>
      <c r="M7" s="11">
        <v>9.255509827790076E-2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4" tint="-0.249977111117893"/>
  </sheetPr>
  <dimension ref="A1:AA32"/>
  <sheetViews>
    <sheetView showGridLines="0" view="pageLayout" zoomScale="70" zoomScaleNormal="100" zoomScalePageLayoutView="70" workbookViewId="0">
      <selection activeCell="L1" sqref="L1:N1"/>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5" thickBot="1" x14ac:dyDescent="0.4">
      <c r="B3" s="101" t="s">
        <v>34</v>
      </c>
      <c r="C3" s="70" t="s">
        <v>16</v>
      </c>
      <c r="D3" s="70" t="s">
        <v>27</v>
      </c>
      <c r="E3" s="70" t="s">
        <v>28</v>
      </c>
      <c r="F3" s="70" t="s">
        <v>35</v>
      </c>
      <c r="G3" s="101" t="s">
        <v>36</v>
      </c>
      <c r="H3" s="70" t="s">
        <v>37</v>
      </c>
      <c r="I3" s="70" t="s">
        <v>38</v>
      </c>
      <c r="P3" s="101" t="s">
        <v>34</v>
      </c>
      <c r="Q3" s="70" t="s">
        <v>16</v>
      </c>
      <c r="R3" s="70" t="s">
        <v>27</v>
      </c>
      <c r="S3" s="70" t="s">
        <v>28</v>
      </c>
      <c r="T3" s="70" t="s">
        <v>35</v>
      </c>
      <c r="U3" s="101" t="s">
        <v>36</v>
      </c>
      <c r="V3" s="70" t="s">
        <v>37</v>
      </c>
      <c r="W3" s="70" t="s">
        <v>38</v>
      </c>
    </row>
    <row r="4" spans="2:27" x14ac:dyDescent="0.35">
      <c r="B4" s="40" t="s">
        <v>0</v>
      </c>
      <c r="C4" s="73">
        <v>-0.16091785214279453</v>
      </c>
      <c r="D4" s="73">
        <v>-0.42618264893934699</v>
      </c>
      <c r="E4" s="73">
        <v>1.5082074037322868E-2</v>
      </c>
      <c r="F4" s="73">
        <v>-0.10896387779167584</v>
      </c>
      <c r="G4" s="73">
        <v>0.4188282081650726</v>
      </c>
      <c r="H4" s="73">
        <v>0.12510042017351208</v>
      </c>
      <c r="I4" s="75">
        <v>-0.12429123313464255</v>
      </c>
      <c r="P4" s="40" t="s">
        <v>0</v>
      </c>
      <c r="Q4" s="89">
        <v>-0.1377603213493841</v>
      </c>
      <c r="R4" s="90">
        <v>-0.35293819807991866</v>
      </c>
      <c r="S4" s="90">
        <v>-4.3864601713477835E-2</v>
      </c>
      <c r="T4" s="90">
        <v>8.8607106904020808E-2</v>
      </c>
      <c r="U4" s="90">
        <v>0.36753222752043502</v>
      </c>
      <c r="V4" s="91">
        <v>0.13616281504713423</v>
      </c>
      <c r="W4" s="92">
        <v>-7.772218830410807E-2</v>
      </c>
    </row>
    <row r="5" spans="2:27" x14ac:dyDescent="0.35">
      <c r="B5" s="40" t="s">
        <v>39</v>
      </c>
      <c r="C5" s="73">
        <v>-0.12804791060310095</v>
      </c>
      <c r="D5" s="73">
        <v>-0.38072541133489191</v>
      </c>
      <c r="E5" s="73">
        <v>-1.981107758555356E-2</v>
      </c>
      <c r="F5" s="73">
        <v>-0.10209558708078288</v>
      </c>
      <c r="G5" s="73">
        <v>0.4188282081650726</v>
      </c>
      <c r="H5" s="73">
        <v>7.3211327672734194E-2</v>
      </c>
      <c r="I5" s="75">
        <v>-0.10901960842171231</v>
      </c>
      <c r="P5" s="40" t="s">
        <v>39</v>
      </c>
      <c r="Q5" s="93">
        <v>-8.9837937638380883E-2</v>
      </c>
      <c r="R5" s="94">
        <v>-0.31388257532117358</v>
      </c>
      <c r="S5" s="94">
        <v>-6.2682278772671962E-2</v>
      </c>
      <c r="T5" s="94">
        <v>-0.11051248606539167</v>
      </c>
      <c r="U5" s="94">
        <v>0.36753222752043502</v>
      </c>
      <c r="V5" s="95">
        <v>0.11167990527971428</v>
      </c>
      <c r="W5" s="96">
        <v>-9.0495988642125574E-2</v>
      </c>
    </row>
    <row r="6" spans="2:27" ht="15" thickBot="1" x14ac:dyDescent="0.4">
      <c r="B6" s="40" t="s">
        <v>40</v>
      </c>
      <c r="C6" s="73">
        <v>-0.2021868790014858</v>
      </c>
      <c r="D6" s="73">
        <v>-0.46892042330853445</v>
      </c>
      <c r="E6" s="73">
        <v>6.0837264182582618E-2</v>
      </c>
      <c r="F6" s="73">
        <v>-0.12206039376974434</v>
      </c>
      <c r="G6" s="73">
        <v>0.4188282081650726</v>
      </c>
      <c r="H6" s="73">
        <v>0.18323994342523997</v>
      </c>
      <c r="I6" s="75">
        <v>-0.14237689504006265</v>
      </c>
      <c r="P6" s="40" t="s">
        <v>40</v>
      </c>
      <c r="Q6" s="97">
        <v>-0.20015202864385473</v>
      </c>
      <c r="R6" s="98">
        <v>-0.39041979046270092</v>
      </c>
      <c r="S6" s="98">
        <v>-1.8536106709134081E-2</v>
      </c>
      <c r="T6" s="98">
        <v>-0.12017984840252449</v>
      </c>
      <c r="U6" s="98">
        <v>0.36753222752043502</v>
      </c>
      <c r="V6" s="99">
        <v>0.16513378668838985</v>
      </c>
      <c r="W6" s="100">
        <v>-0.1443836980616057</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73">
        <v>0.13297653355290243</v>
      </c>
      <c r="D5" s="173">
        <v>9.6008194685870379E-2</v>
      </c>
      <c r="E5" s="173">
        <v>1.3850539944844178</v>
      </c>
      <c r="F5" s="11">
        <v>0.16144456074155067</v>
      </c>
      <c r="G5" s="20"/>
      <c r="H5" s="124"/>
      <c r="I5" s="119" t="s">
        <v>0</v>
      </c>
      <c r="J5" s="173">
        <v>0.18124385178708055</v>
      </c>
      <c r="K5" s="173">
        <v>0.13738995128379489</v>
      </c>
      <c r="L5" s="173">
        <v>1.3191929256361723</v>
      </c>
      <c r="M5" s="11">
        <v>0.13763103625741491</v>
      </c>
      <c r="N5" s="20"/>
    </row>
    <row r="6" spans="1:14" s="145" customFormat="1" x14ac:dyDescent="0.35">
      <c r="A6" s="124"/>
      <c r="B6" s="119" t="s">
        <v>7</v>
      </c>
      <c r="C6" s="173">
        <v>0.12583668005354753</v>
      </c>
      <c r="D6" s="173">
        <v>9.6483318304779075E-2</v>
      </c>
      <c r="E6" s="173">
        <v>1.3042325063493851</v>
      </c>
      <c r="F6" s="11">
        <v>0.13203203474955894</v>
      </c>
      <c r="G6" s="20"/>
      <c r="H6" s="124"/>
      <c r="I6" s="119" t="s">
        <v>7</v>
      </c>
      <c r="J6" s="173">
        <v>0.18740051939348246</v>
      </c>
      <c r="K6" s="173">
        <v>0.13696677689672748</v>
      </c>
      <c r="L6" s="173">
        <v>1.3682188019564909</v>
      </c>
      <c r="M6" s="11">
        <v>0.15548343829222588</v>
      </c>
      <c r="N6" s="20"/>
    </row>
    <row r="7" spans="1:14" s="145" customFormat="1" x14ac:dyDescent="0.35">
      <c r="A7" s="188"/>
      <c r="B7" s="119" t="s">
        <v>8</v>
      </c>
      <c r="C7" s="173">
        <v>0.14438502673796791</v>
      </c>
      <c r="D7" s="173">
        <v>9.5500930620627686E-2</v>
      </c>
      <c r="E7" s="173">
        <v>1.5118703639813695</v>
      </c>
      <c r="F7" s="11">
        <v>0.20378056579721093</v>
      </c>
      <c r="G7" s="20"/>
      <c r="H7" s="188"/>
      <c r="I7" s="119" t="s">
        <v>8</v>
      </c>
      <c r="J7" s="173">
        <v>0.17452334141100087</v>
      </c>
      <c r="K7" s="173">
        <v>0.13782835461223689</v>
      </c>
      <c r="L7" s="173">
        <v>1.2662368487384241</v>
      </c>
      <c r="M7" s="11">
        <v>0.11747971042242722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73">
        <v>0.15223097112860892</v>
      </c>
      <c r="D5" s="173">
        <v>9.1482352941176473E-2</v>
      </c>
      <c r="E5" s="173">
        <v>1.664047395310154</v>
      </c>
      <c r="F5" s="11">
        <v>0.24926260564251113</v>
      </c>
      <c r="G5" s="20"/>
      <c r="H5" s="124"/>
      <c r="I5" s="119" t="s">
        <v>0</v>
      </c>
      <c r="J5" s="173">
        <v>0.17974722700958948</v>
      </c>
      <c r="K5" s="173">
        <v>0.13291094173026025</v>
      </c>
      <c r="L5" s="173">
        <v>1.3523884841203098</v>
      </c>
      <c r="M5" s="11">
        <v>0.149800292978431</v>
      </c>
      <c r="N5" s="20"/>
    </row>
    <row r="6" spans="1:14" s="145" customFormat="1" x14ac:dyDescent="0.35">
      <c r="A6" s="124"/>
      <c r="B6" s="119" t="s">
        <v>7</v>
      </c>
      <c r="C6" s="173">
        <v>0.14825581395348839</v>
      </c>
      <c r="D6" s="173">
        <v>9.3285618972523812E-2</v>
      </c>
      <c r="E6" s="173">
        <v>1.589267623310249</v>
      </c>
      <c r="F6" s="11">
        <v>0.22758081011220466</v>
      </c>
      <c r="G6" s="20"/>
      <c r="H6" s="124"/>
      <c r="I6" s="119" t="s">
        <v>7</v>
      </c>
      <c r="J6" s="173">
        <v>0.18403696702373451</v>
      </c>
      <c r="K6" s="173">
        <v>0.13283266279243033</v>
      </c>
      <c r="L6" s="173">
        <v>1.385479769469939</v>
      </c>
      <c r="M6" s="11">
        <v>0.16159423123323902</v>
      </c>
      <c r="N6" s="20"/>
    </row>
    <row r="7" spans="1:14" s="145" customFormat="1" x14ac:dyDescent="0.35">
      <c r="A7" s="188"/>
      <c r="B7" s="119" t="s">
        <v>8</v>
      </c>
      <c r="C7" s="173">
        <v>0.15824175824175823</v>
      </c>
      <c r="D7" s="173">
        <v>8.9550298934234468E-2</v>
      </c>
      <c r="E7" s="173">
        <v>1.7670712451554251</v>
      </c>
      <c r="F7" s="11">
        <v>0.27721412901760656</v>
      </c>
      <c r="G7" s="20"/>
      <c r="H7" s="188"/>
      <c r="I7" s="119" t="s">
        <v>8</v>
      </c>
      <c r="J7" s="173">
        <v>0.17498718128000745</v>
      </c>
      <c r="K7" s="173">
        <v>0.13299188600343295</v>
      </c>
      <c r="L7" s="173">
        <v>1.3157733643651799</v>
      </c>
      <c r="M7" s="11">
        <v>0.13635762861092515</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92">
        <v>0.1388888888888889</v>
      </c>
      <c r="D5" s="192">
        <v>8.7247907594428492E-2</v>
      </c>
      <c r="E5" s="151">
        <v>1.5918879056047197</v>
      </c>
      <c r="F5" s="192">
        <v>0.22836169123086558</v>
      </c>
      <c r="G5" s="20"/>
      <c r="H5" s="124"/>
      <c r="I5" s="119" t="s">
        <v>0</v>
      </c>
      <c r="J5" s="192">
        <v>0.17436671337716933</v>
      </c>
      <c r="K5" s="192">
        <v>0.13350020359769096</v>
      </c>
      <c r="L5" s="151">
        <v>1.3061157112736059</v>
      </c>
      <c r="M5" s="192">
        <v>0.13274082899532669</v>
      </c>
      <c r="N5" s="20"/>
    </row>
    <row r="6" spans="1:14" s="145" customFormat="1" x14ac:dyDescent="0.35">
      <c r="A6" s="124"/>
      <c r="B6" s="119" t="s">
        <v>7</v>
      </c>
      <c r="C6" s="192">
        <v>0.14008941877794337</v>
      </c>
      <c r="D6" s="192">
        <v>8.6374768532345741E-2</v>
      </c>
      <c r="E6" s="151">
        <v>1.6218789486594398</v>
      </c>
      <c r="F6" s="192">
        <v>0.23718827636089179</v>
      </c>
      <c r="G6" s="20"/>
      <c r="H6" s="124"/>
      <c r="I6" s="119" t="s">
        <v>7</v>
      </c>
      <c r="J6" s="192">
        <v>0.17618017870986169</v>
      </c>
      <c r="K6" s="192">
        <v>0.1314479064032143</v>
      </c>
      <c r="L6" s="151">
        <v>1.3403041823232382</v>
      </c>
      <c r="M6" s="192">
        <v>0.14541023551281074</v>
      </c>
      <c r="N6" s="20"/>
    </row>
    <row r="7" spans="1:14" s="145" customFormat="1" x14ac:dyDescent="0.35">
      <c r="A7" s="188"/>
      <c r="B7" s="119" t="s">
        <v>8</v>
      </c>
      <c r="C7" s="192">
        <v>0.13714902807775378</v>
      </c>
      <c r="D7" s="192">
        <v>8.8182632050134283E-2</v>
      </c>
      <c r="E7" s="151">
        <v>1.5552839021609237</v>
      </c>
      <c r="F7" s="192">
        <v>0.21730810486120056</v>
      </c>
      <c r="G7" s="20"/>
      <c r="H7" s="188"/>
      <c r="I7" s="119" t="s">
        <v>8</v>
      </c>
      <c r="J7" s="192">
        <v>0.17233497897238984</v>
      </c>
      <c r="K7" s="192">
        <v>0.13561480616903446</v>
      </c>
      <c r="L7" s="151">
        <v>1.2707681693515547</v>
      </c>
      <c r="M7" s="192">
        <v>0.11924078072173949</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77</v>
      </c>
      <c r="F3" s="261"/>
      <c r="G3" s="21"/>
      <c r="H3" s="73"/>
      <c r="I3" s="117"/>
      <c r="J3" s="261" t="s">
        <v>61</v>
      </c>
      <c r="K3" s="261"/>
      <c r="L3" s="261" t="s">
        <v>77</v>
      </c>
      <c r="M3" s="261"/>
      <c r="N3" s="21"/>
    </row>
    <row r="4" spans="1:14" s="145" customFormat="1" ht="20" x14ac:dyDescent="0.35">
      <c r="B4" s="118"/>
      <c r="C4" s="13" t="s">
        <v>78</v>
      </c>
      <c r="D4" s="13" t="s">
        <v>73</v>
      </c>
      <c r="E4" s="13" t="s">
        <v>65</v>
      </c>
      <c r="F4" s="13" t="s">
        <v>66</v>
      </c>
      <c r="G4" s="19"/>
      <c r="H4" s="73"/>
      <c r="I4" s="118"/>
      <c r="J4" s="13" t="s">
        <v>78</v>
      </c>
      <c r="K4" s="13" t="s">
        <v>73</v>
      </c>
      <c r="L4" s="13" t="s">
        <v>65</v>
      </c>
      <c r="M4" s="13" t="s">
        <v>66</v>
      </c>
      <c r="N4" s="19"/>
    </row>
    <row r="5" spans="1:14" s="145" customFormat="1" x14ac:dyDescent="0.35">
      <c r="B5" s="119" t="s">
        <v>0</v>
      </c>
      <c r="C5" s="192">
        <v>0.13369429404414826</v>
      </c>
      <c r="D5" s="192">
        <v>9.1432819178591335E-2</v>
      </c>
      <c r="E5" s="151">
        <v>1.4622134070153696</v>
      </c>
      <c r="F5" s="192">
        <v>0.18772272366742271</v>
      </c>
      <c r="G5" s="20"/>
      <c r="H5" s="124"/>
      <c r="I5" s="119" t="s">
        <v>0</v>
      </c>
      <c r="J5" s="190">
        <v>0.17271389531217154</v>
      </c>
      <c r="K5" s="190">
        <v>0.13514794106048542</v>
      </c>
      <c r="L5" s="191">
        <v>1.2779617207403366</v>
      </c>
      <c r="M5" s="190">
        <v>0.12202212100824905</v>
      </c>
      <c r="N5" s="20"/>
    </row>
    <row r="6" spans="1:14" s="145" customFormat="1" x14ac:dyDescent="0.35">
      <c r="A6" s="124"/>
      <c r="B6" s="119" t="s">
        <v>7</v>
      </c>
      <c r="C6" s="192">
        <v>0.13496932515337423</v>
      </c>
      <c r="D6" s="192">
        <v>9.1138480024031243E-2</v>
      </c>
      <c r="E6" s="151">
        <v>1.4809257858786513</v>
      </c>
      <c r="F6" s="192">
        <v>0.19384932375489228</v>
      </c>
      <c r="G6" s="20"/>
      <c r="H6" s="124"/>
      <c r="I6" s="119" t="s">
        <v>7</v>
      </c>
      <c r="J6" s="190">
        <v>0.17023989798358174</v>
      </c>
      <c r="K6" s="190">
        <v>0.13141929876086136</v>
      </c>
      <c r="L6" s="191">
        <v>1.2953949654940766</v>
      </c>
      <c r="M6" s="190">
        <v>0.12869025589698191</v>
      </c>
      <c r="N6" s="20"/>
    </row>
    <row r="7" spans="1:14" s="145" customFormat="1" x14ac:dyDescent="0.35">
      <c r="A7" s="188"/>
      <c r="B7" s="119" t="s">
        <v>8</v>
      </c>
      <c r="C7" s="192">
        <v>0.1316916488222698</v>
      </c>
      <c r="D7" s="192">
        <v>9.1746052042708262E-2</v>
      </c>
      <c r="E7" s="151">
        <v>1.4353930865708169</v>
      </c>
      <c r="F7" s="192">
        <v>0.178777335359803</v>
      </c>
      <c r="G7" s="20"/>
      <c r="H7" s="188"/>
      <c r="I7" s="119" t="s">
        <v>8</v>
      </c>
      <c r="J7" s="190">
        <v>0.17547606335646912</v>
      </c>
      <c r="K7" s="190">
        <v>0.13895862135875234</v>
      </c>
      <c r="L7" s="191">
        <v>1.262793640586279</v>
      </c>
      <c r="M7" s="190">
        <v>0.11613681242191864</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0"/>
      <c r="N20" s="140"/>
    </row>
    <row r="21" spans="1:14" s="145" customFormat="1" x14ac:dyDescent="0.35">
      <c r="A21" s="23"/>
      <c r="B21" s="23"/>
      <c r="C21" s="23"/>
      <c r="D21" s="23"/>
      <c r="E21" s="23"/>
      <c r="F21" s="23"/>
      <c r="H21" s="23"/>
      <c r="I21" s="23"/>
      <c r="J21" s="23"/>
      <c r="K21" s="23"/>
      <c r="L21" s="23"/>
      <c r="M21" s="140"/>
      <c r="N21" s="140"/>
    </row>
    <row r="22" spans="1:14" s="145" customFormat="1" x14ac:dyDescent="0.35">
      <c r="A22" s="174" t="s">
        <v>71</v>
      </c>
      <c r="B22" s="175"/>
      <c r="C22" s="176"/>
      <c r="D22" s="23"/>
      <c r="E22" s="23"/>
      <c r="F22" s="23"/>
      <c r="H22" s="174" t="s">
        <v>71</v>
      </c>
      <c r="I22" s="175"/>
      <c r="J22" s="176"/>
      <c r="K22" s="23"/>
      <c r="L22" s="23"/>
      <c r="M22" s="140"/>
      <c r="N22" s="140"/>
    </row>
    <row r="23" spans="1:14" s="145" customFormat="1" x14ac:dyDescent="0.35">
      <c r="A23" s="177" t="s">
        <v>47</v>
      </c>
      <c r="B23" s="178"/>
      <c r="C23" s="179"/>
      <c r="D23" s="23"/>
      <c r="E23" s="23"/>
      <c r="F23" s="23"/>
      <c r="H23" s="177" t="s">
        <v>47</v>
      </c>
      <c r="I23" s="178"/>
      <c r="J23" s="179"/>
      <c r="K23" s="23"/>
      <c r="L23" s="23"/>
      <c r="M23" s="140"/>
      <c r="N23" s="140"/>
    </row>
    <row r="24" spans="1:14" s="145" customFormat="1" x14ac:dyDescent="0.35">
      <c r="A24" s="136" t="s">
        <v>48</v>
      </c>
      <c r="B24" s="71" t="s">
        <v>49</v>
      </c>
      <c r="C24" s="137"/>
      <c r="D24" s="23"/>
      <c r="E24" s="23"/>
      <c r="F24" s="23"/>
      <c r="H24" s="136" t="s">
        <v>48</v>
      </c>
      <c r="I24" s="71" t="s">
        <v>49</v>
      </c>
      <c r="J24" s="137"/>
      <c r="K24" s="23"/>
      <c r="L24" s="23"/>
      <c r="M24" s="140"/>
      <c r="N24" s="140"/>
    </row>
    <row r="25" spans="1:14" s="145" customFormat="1" x14ac:dyDescent="0.35">
      <c r="A25" s="136" t="s">
        <v>51</v>
      </c>
      <c r="B25" s="71" t="s">
        <v>52</v>
      </c>
      <c r="C25" s="137"/>
      <c r="D25" s="23"/>
      <c r="E25" s="23"/>
      <c r="F25" s="23"/>
      <c r="H25" s="136" t="s">
        <v>51</v>
      </c>
      <c r="I25" s="71" t="s">
        <v>52</v>
      </c>
      <c r="J25" s="137"/>
      <c r="K25" s="23"/>
      <c r="L25" s="23"/>
      <c r="M25" s="140"/>
      <c r="N25" s="140"/>
    </row>
    <row r="26" spans="1:14" s="145" customFormat="1" x14ac:dyDescent="0.35">
      <c r="A26" s="136" t="s">
        <v>54</v>
      </c>
      <c r="B26" s="71" t="s">
        <v>55</v>
      </c>
      <c r="C26" s="137"/>
      <c r="D26" s="23"/>
      <c r="E26" s="23"/>
      <c r="F26" s="23"/>
      <c r="H26" s="136" t="s">
        <v>54</v>
      </c>
      <c r="I26" s="71" t="s">
        <v>55</v>
      </c>
      <c r="J26" s="137"/>
      <c r="K26" s="23"/>
      <c r="L26" s="23"/>
      <c r="M26" s="140"/>
      <c r="N26" s="140"/>
    </row>
    <row r="27" spans="1:14" s="145" customFormat="1" x14ac:dyDescent="0.35">
      <c r="A27" s="85">
        <v>0</v>
      </c>
      <c r="B27" s="71" t="s">
        <v>57</v>
      </c>
      <c r="C27" s="137"/>
      <c r="D27" s="23"/>
      <c r="E27" s="23"/>
      <c r="F27" s="23"/>
      <c r="H27" s="85">
        <v>0</v>
      </c>
      <c r="I27" s="71" t="s">
        <v>57</v>
      </c>
      <c r="J27" s="137"/>
      <c r="K27" s="23"/>
      <c r="L27" s="23"/>
      <c r="M27" s="140"/>
      <c r="N27" s="140"/>
    </row>
    <row r="28" spans="1:14" s="145" customFormat="1" x14ac:dyDescent="0.35">
      <c r="A28" s="136" t="s">
        <v>58</v>
      </c>
      <c r="B28" s="71" t="s">
        <v>56</v>
      </c>
      <c r="C28" s="137"/>
      <c r="D28" s="23"/>
      <c r="E28" s="23"/>
      <c r="F28" s="23"/>
      <c r="H28" s="136" t="s">
        <v>58</v>
      </c>
      <c r="I28" s="71" t="s">
        <v>56</v>
      </c>
      <c r="J28" s="137"/>
      <c r="K28" s="23"/>
      <c r="L28" s="23"/>
      <c r="M28" s="140"/>
      <c r="N28" s="140"/>
    </row>
    <row r="29" spans="1:14" s="145" customFormat="1" x14ac:dyDescent="0.35">
      <c r="A29" s="136" t="s">
        <v>59</v>
      </c>
      <c r="B29" s="71" t="s">
        <v>53</v>
      </c>
      <c r="C29" s="137"/>
      <c r="D29" s="23"/>
      <c r="E29" s="23"/>
      <c r="F29" s="23"/>
      <c r="H29" s="136" t="s">
        <v>59</v>
      </c>
      <c r="I29" s="71" t="s">
        <v>53</v>
      </c>
      <c r="J29" s="137"/>
      <c r="K29" s="23"/>
      <c r="L29" s="23"/>
      <c r="M29" s="140"/>
      <c r="N29" s="140"/>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80" zoomScaleNormal="100" zoomScalePageLayoutView="8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79</v>
      </c>
      <c r="J2" s="145" t="s">
        <v>61</v>
      </c>
      <c r="L2" s="145" t="s">
        <v>79</v>
      </c>
    </row>
    <row r="3" spans="1:14" s="145" customFormat="1" x14ac:dyDescent="0.35">
      <c r="C3" s="145" t="s">
        <v>80</v>
      </c>
      <c r="D3" s="145" t="s">
        <v>73</v>
      </c>
      <c r="E3" s="145" t="s">
        <v>65</v>
      </c>
      <c r="F3" s="145" t="s">
        <v>66</v>
      </c>
      <c r="G3" s="21"/>
      <c r="H3" s="73"/>
      <c r="I3" s="210"/>
      <c r="J3" s="210" t="s">
        <v>80</v>
      </c>
      <c r="K3" s="210" t="s">
        <v>73</v>
      </c>
      <c r="L3" s="210" t="s">
        <v>65</v>
      </c>
      <c r="M3" s="210" t="s">
        <v>66</v>
      </c>
      <c r="N3" s="21"/>
    </row>
    <row r="4" spans="1:14" s="145" customFormat="1" x14ac:dyDescent="0.35">
      <c r="B4" s="234" t="s">
        <v>0</v>
      </c>
      <c r="C4" s="145">
        <v>0.17185185185185184</v>
      </c>
      <c r="D4" s="210">
        <v>0.16163280829081228</v>
      </c>
      <c r="E4" s="210">
        <v>1.0632238198983297</v>
      </c>
      <c r="F4" s="206">
        <v>3.0643219261323296E-2</v>
      </c>
      <c r="G4" s="19"/>
      <c r="H4" s="73"/>
      <c r="I4" s="230" t="s">
        <v>0</v>
      </c>
      <c r="J4" s="210">
        <v>0.18239194927578384</v>
      </c>
      <c r="K4" s="210">
        <v>0.18845678837196453</v>
      </c>
      <c r="L4" s="210">
        <v>0.96781840999958946</v>
      </c>
      <c r="M4" s="206">
        <v>-1.6353942943555078E-2</v>
      </c>
      <c r="N4" s="19"/>
    </row>
    <row r="5" spans="1:14" s="145" customFormat="1" x14ac:dyDescent="0.35">
      <c r="B5" s="234" t="s">
        <v>7</v>
      </c>
      <c r="C5" s="145">
        <v>0.16741071428571427</v>
      </c>
      <c r="D5" s="210">
        <v>0.17834622248661511</v>
      </c>
      <c r="E5" s="210">
        <v>0.9386838249309063</v>
      </c>
      <c r="F5" s="206">
        <v>-3.1627733352177057E-2</v>
      </c>
      <c r="G5" s="20"/>
      <c r="H5" s="124"/>
      <c r="I5" s="230" t="s">
        <v>7</v>
      </c>
      <c r="J5" s="210">
        <v>0.19503529737461359</v>
      </c>
      <c r="K5" s="210">
        <v>0.20377577710495137</v>
      </c>
      <c r="L5" s="210">
        <v>0.95710736646664263</v>
      </c>
      <c r="M5" s="206">
        <v>-2.1916341570363596E-2</v>
      </c>
      <c r="N5" s="20"/>
    </row>
    <row r="6" spans="1:14" s="145" customFormat="1" x14ac:dyDescent="0.35">
      <c r="B6" s="234" t="s">
        <v>8</v>
      </c>
      <c r="C6" s="145">
        <v>0.18061674008810572</v>
      </c>
      <c r="D6" s="210">
        <v>0.14257613782812181</v>
      </c>
      <c r="E6" s="210">
        <v>1.2668090385913142</v>
      </c>
      <c r="F6" s="206">
        <v>0.11770247693961911</v>
      </c>
      <c r="G6" s="20"/>
      <c r="H6" s="124"/>
      <c r="I6" s="230" t="s">
        <v>8</v>
      </c>
      <c r="J6" s="210">
        <v>0.16083090723109608</v>
      </c>
      <c r="K6" s="210">
        <v>0.17173821384512078</v>
      </c>
      <c r="L6" s="210">
        <v>0.93648876176235729</v>
      </c>
      <c r="M6" s="206">
        <v>-3.2797111706366122E-2</v>
      </c>
      <c r="N6" s="20"/>
    </row>
    <row r="7" spans="1:14" s="145" customFormat="1" x14ac:dyDescent="0.35">
      <c r="G7" s="20"/>
      <c r="H7" s="188"/>
      <c r="I7" s="210"/>
      <c r="J7" s="210"/>
      <c r="K7" s="210"/>
      <c r="L7" s="210"/>
      <c r="M7" s="210"/>
      <c r="N7" s="20"/>
    </row>
    <row r="8" spans="1:14" s="145" customFormat="1" x14ac:dyDescent="0.35">
      <c r="A8" s="188"/>
      <c r="B8" s="4"/>
      <c r="C8" s="20"/>
      <c r="D8" s="4"/>
      <c r="E8" s="20"/>
      <c r="F8" s="4"/>
      <c r="G8" s="20"/>
      <c r="H8" s="188"/>
      <c r="I8" s="210"/>
      <c r="J8" s="210"/>
      <c r="K8" s="210"/>
      <c r="L8" s="210"/>
      <c r="M8" s="210"/>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42"/>
      <c r="N20" s="242"/>
    </row>
    <row r="21" spans="1:14" s="145" customFormat="1" x14ac:dyDescent="0.35">
      <c r="A21" s="23"/>
      <c r="B21" s="23"/>
      <c r="C21" s="23"/>
      <c r="D21" s="23"/>
      <c r="E21" s="23"/>
      <c r="F21" s="23"/>
      <c r="H21" s="23"/>
      <c r="I21" s="23"/>
      <c r="J21" s="23"/>
      <c r="K21" s="23"/>
      <c r="L21" s="23"/>
      <c r="M21" s="242"/>
      <c r="N21" s="242"/>
    </row>
    <row r="22" spans="1:14" s="145" customFormat="1" x14ac:dyDescent="0.35">
      <c r="A22" s="174" t="s">
        <v>71</v>
      </c>
      <c r="B22" s="175"/>
      <c r="C22" s="176"/>
      <c r="D22" s="23"/>
      <c r="E22" s="23"/>
      <c r="F22" s="23"/>
      <c r="H22" s="174" t="s">
        <v>71</v>
      </c>
      <c r="I22" s="175"/>
      <c r="J22" s="176"/>
      <c r="K22" s="23"/>
      <c r="L22" s="23"/>
      <c r="M22" s="242"/>
      <c r="N22" s="242"/>
    </row>
    <row r="23" spans="1:14" s="145" customFormat="1" x14ac:dyDescent="0.35">
      <c r="A23" s="177" t="s">
        <v>47</v>
      </c>
      <c r="B23" s="178"/>
      <c r="C23" s="179"/>
      <c r="D23" s="23"/>
      <c r="E23" s="23"/>
      <c r="F23" s="23"/>
      <c r="H23" s="177" t="s">
        <v>47</v>
      </c>
      <c r="I23" s="178"/>
      <c r="J23" s="179"/>
      <c r="K23" s="23"/>
      <c r="L23" s="23"/>
      <c r="M23" s="242"/>
      <c r="N23" s="242"/>
    </row>
    <row r="24" spans="1:14" s="145" customFormat="1" x14ac:dyDescent="0.35">
      <c r="A24" s="136" t="s">
        <v>48</v>
      </c>
      <c r="B24" s="71" t="s">
        <v>49</v>
      </c>
      <c r="C24" s="137"/>
      <c r="D24" s="23"/>
      <c r="E24" s="23"/>
      <c r="F24" s="23"/>
      <c r="H24" s="136" t="s">
        <v>48</v>
      </c>
      <c r="I24" s="71" t="s">
        <v>49</v>
      </c>
      <c r="J24" s="137"/>
      <c r="K24" s="23"/>
      <c r="L24" s="23"/>
      <c r="M24" s="242"/>
      <c r="N24" s="242"/>
    </row>
    <row r="25" spans="1:14" s="145" customFormat="1" x14ac:dyDescent="0.35">
      <c r="A25" s="136" t="s">
        <v>51</v>
      </c>
      <c r="B25" s="71" t="s">
        <v>52</v>
      </c>
      <c r="C25" s="137"/>
      <c r="D25" s="23"/>
      <c r="E25" s="23"/>
      <c r="F25" s="23"/>
      <c r="H25" s="136" t="s">
        <v>51</v>
      </c>
      <c r="I25" s="71" t="s">
        <v>52</v>
      </c>
      <c r="J25" s="137"/>
      <c r="K25" s="23"/>
      <c r="L25" s="23"/>
      <c r="M25" s="242"/>
      <c r="N25" s="242"/>
    </row>
    <row r="26" spans="1:14" s="145" customFormat="1" x14ac:dyDescent="0.35">
      <c r="A26" s="136" t="s">
        <v>54</v>
      </c>
      <c r="B26" s="71" t="s">
        <v>55</v>
      </c>
      <c r="C26" s="137"/>
      <c r="D26" s="23"/>
      <c r="E26" s="23"/>
      <c r="F26" s="23"/>
      <c r="H26" s="136" t="s">
        <v>54</v>
      </c>
      <c r="I26" s="71" t="s">
        <v>55</v>
      </c>
      <c r="J26" s="137"/>
      <c r="K26" s="23"/>
      <c r="L26" s="23"/>
      <c r="M26" s="242"/>
      <c r="N26" s="242"/>
    </row>
    <row r="27" spans="1:14" s="145" customFormat="1" x14ac:dyDescent="0.35">
      <c r="A27" s="85">
        <v>0</v>
      </c>
      <c r="B27" s="71" t="s">
        <v>57</v>
      </c>
      <c r="C27" s="137"/>
      <c r="D27" s="23"/>
      <c r="E27" s="23"/>
      <c r="F27" s="23"/>
      <c r="H27" s="85">
        <v>0</v>
      </c>
      <c r="I27" s="71" t="s">
        <v>57</v>
      </c>
      <c r="J27" s="137"/>
      <c r="K27" s="23"/>
      <c r="L27" s="23"/>
      <c r="M27" s="242"/>
      <c r="N27" s="242"/>
    </row>
    <row r="28" spans="1:14" s="145" customFormat="1" x14ac:dyDescent="0.35">
      <c r="A28" s="136" t="s">
        <v>58</v>
      </c>
      <c r="B28" s="71" t="s">
        <v>56</v>
      </c>
      <c r="C28" s="137"/>
      <c r="D28" s="23"/>
      <c r="E28" s="23"/>
      <c r="F28" s="23"/>
      <c r="H28" s="136" t="s">
        <v>58</v>
      </c>
      <c r="I28" s="71" t="s">
        <v>56</v>
      </c>
      <c r="J28" s="137"/>
      <c r="K28" s="23"/>
      <c r="L28" s="23"/>
      <c r="M28" s="242"/>
      <c r="N28" s="242"/>
    </row>
    <row r="29" spans="1:14" s="145" customFormat="1" x14ac:dyDescent="0.35">
      <c r="A29" s="136" t="s">
        <v>59</v>
      </c>
      <c r="B29" s="71" t="s">
        <v>53</v>
      </c>
      <c r="C29" s="137"/>
      <c r="D29" s="23"/>
      <c r="E29" s="23"/>
      <c r="F29" s="23"/>
      <c r="H29" s="136" t="s">
        <v>59</v>
      </c>
      <c r="I29" s="71" t="s">
        <v>53</v>
      </c>
      <c r="J29" s="137"/>
      <c r="K29" s="23"/>
      <c r="L29" s="23"/>
      <c r="M29" s="242"/>
      <c r="N29" s="242"/>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80" zoomScaleNormal="100" zoomScalePageLayoutView="80" workbookViewId="0">
      <selection activeCell="J4" sqref="J4:M6"/>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79</v>
      </c>
      <c r="J2" s="145" t="s">
        <v>61</v>
      </c>
      <c r="L2" s="145" t="s">
        <v>79</v>
      </c>
    </row>
    <row r="3" spans="1:14" s="145" customFormat="1" x14ac:dyDescent="0.35">
      <c r="C3" s="145" t="s">
        <v>80</v>
      </c>
      <c r="D3" s="145" t="s">
        <v>73</v>
      </c>
      <c r="E3" s="145" t="s">
        <v>65</v>
      </c>
      <c r="F3" s="145" t="s">
        <v>66</v>
      </c>
      <c r="G3" s="21"/>
      <c r="H3" s="73"/>
      <c r="I3" s="210"/>
      <c r="J3" s="210" t="s">
        <v>80</v>
      </c>
      <c r="K3" s="210" t="s">
        <v>73</v>
      </c>
      <c r="L3" s="210" t="s">
        <v>65</v>
      </c>
      <c r="M3" s="210" t="s">
        <v>66</v>
      </c>
      <c r="N3" s="21"/>
    </row>
    <row r="4" spans="1:14" s="145" customFormat="1" x14ac:dyDescent="0.35">
      <c r="B4" s="234" t="s">
        <v>0</v>
      </c>
      <c r="C4" s="145">
        <v>0.17088122605363984</v>
      </c>
      <c r="D4" s="210">
        <v>0.15860475283390063</v>
      </c>
      <c r="E4" s="210">
        <v>1.0774029340255382</v>
      </c>
      <c r="F4" s="206">
        <v>3.725947083147152E-2</v>
      </c>
      <c r="G4" s="19"/>
      <c r="H4" s="73"/>
      <c r="I4" s="230" t="s">
        <v>0</v>
      </c>
      <c r="J4" s="210">
        <v>0.18776089734488144</v>
      </c>
      <c r="K4" s="210">
        <v>0.19117341671512145</v>
      </c>
      <c r="L4" s="210">
        <v>0.98214961353478758</v>
      </c>
      <c r="M4" s="206">
        <v>-9.0055696821893516E-3</v>
      </c>
      <c r="N4" s="19"/>
    </row>
    <row r="5" spans="1:14" s="145" customFormat="1" x14ac:dyDescent="0.35">
      <c r="B5" s="234" t="s">
        <v>7</v>
      </c>
      <c r="C5" s="145">
        <v>0.19552414605418139</v>
      </c>
      <c r="D5" s="210">
        <v>0.1755259919123249</v>
      </c>
      <c r="E5" s="210">
        <v>1.1139327225784632</v>
      </c>
      <c r="F5" s="206">
        <v>5.3896096768630275E-2</v>
      </c>
      <c r="G5" s="20"/>
      <c r="H5" s="124"/>
      <c r="I5" s="230" t="s">
        <v>7</v>
      </c>
      <c r="J5" s="210">
        <v>0.20724618088414221</v>
      </c>
      <c r="K5" s="210">
        <v>0.20813791498911899</v>
      </c>
      <c r="L5" s="210">
        <v>0.99571565754839331</v>
      </c>
      <c r="M5" s="206">
        <v>-2.1467699746715585E-3</v>
      </c>
      <c r="N5" s="20"/>
    </row>
    <row r="6" spans="1:14" s="145" customFormat="1" x14ac:dyDescent="0.35">
      <c r="B6" s="234" t="s">
        <v>8</v>
      </c>
      <c r="C6" s="145">
        <v>0.125</v>
      </c>
      <c r="D6" s="210">
        <v>0.13930481283422461</v>
      </c>
      <c r="E6" s="210">
        <v>0.89731285988483678</v>
      </c>
      <c r="F6" s="206">
        <v>-5.4122407688416807E-2</v>
      </c>
      <c r="G6" s="20"/>
      <c r="H6" s="124"/>
      <c r="I6" s="230" t="s">
        <v>8</v>
      </c>
      <c r="J6" s="210">
        <v>0.1545608108108108</v>
      </c>
      <c r="K6" s="210">
        <v>0.1725885011454095</v>
      </c>
      <c r="L6" s="210">
        <v>0.89554524076079678</v>
      </c>
      <c r="M6" s="206">
        <v>-5.5105389728012488E-2</v>
      </c>
      <c r="N6" s="20"/>
    </row>
    <row r="7" spans="1:14" s="145" customFormat="1" x14ac:dyDescent="0.35">
      <c r="G7" s="20"/>
      <c r="H7" s="188"/>
      <c r="I7" s="210"/>
      <c r="J7" s="210"/>
      <c r="K7" s="210"/>
      <c r="L7" s="210"/>
      <c r="M7" s="210"/>
      <c r="N7" s="20"/>
    </row>
    <row r="8" spans="1:14" s="145" customFormat="1" x14ac:dyDescent="0.35">
      <c r="A8" s="188"/>
      <c r="B8" s="4"/>
      <c r="C8" s="20"/>
      <c r="D8" s="4"/>
      <c r="E8" s="20"/>
      <c r="F8" s="4"/>
      <c r="G8" s="20"/>
      <c r="H8" s="188"/>
      <c r="I8" s="210"/>
      <c r="J8" s="210"/>
      <c r="K8" s="210"/>
      <c r="L8" s="210"/>
      <c r="M8" s="210"/>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6"/>
      <c r="N20" s="216"/>
    </row>
    <row r="21" spans="1:14" s="145" customFormat="1" x14ac:dyDescent="0.35">
      <c r="A21" s="23"/>
      <c r="B21" s="23"/>
      <c r="C21" s="23"/>
      <c r="D21" s="23"/>
      <c r="E21" s="23"/>
      <c r="F21" s="23"/>
      <c r="H21" s="23"/>
      <c r="I21" s="23"/>
      <c r="J21" s="23"/>
      <c r="K21" s="23"/>
      <c r="L21" s="23"/>
      <c r="M21" s="216"/>
      <c r="N21" s="216"/>
    </row>
    <row r="22" spans="1:14" s="145" customFormat="1" x14ac:dyDescent="0.35">
      <c r="A22" s="174" t="s">
        <v>71</v>
      </c>
      <c r="B22" s="175"/>
      <c r="C22" s="176"/>
      <c r="D22" s="23"/>
      <c r="E22" s="23"/>
      <c r="F22" s="23"/>
      <c r="H22" s="174" t="s">
        <v>71</v>
      </c>
      <c r="I22" s="175"/>
      <c r="J22" s="176"/>
      <c r="K22" s="23"/>
      <c r="L22" s="23"/>
      <c r="M22" s="216"/>
      <c r="N22" s="216"/>
    </row>
    <row r="23" spans="1:14" s="145" customFormat="1" x14ac:dyDescent="0.35">
      <c r="A23" s="177" t="s">
        <v>47</v>
      </c>
      <c r="B23" s="178"/>
      <c r="C23" s="179"/>
      <c r="D23" s="23"/>
      <c r="E23" s="23"/>
      <c r="F23" s="23"/>
      <c r="H23" s="177" t="s">
        <v>47</v>
      </c>
      <c r="I23" s="178"/>
      <c r="J23" s="179"/>
      <c r="K23" s="23"/>
      <c r="L23" s="23"/>
      <c r="M23" s="216"/>
      <c r="N23" s="216"/>
    </row>
    <row r="24" spans="1:14" s="145" customFormat="1" x14ac:dyDescent="0.35">
      <c r="A24" s="136" t="s">
        <v>48</v>
      </c>
      <c r="B24" s="71" t="s">
        <v>49</v>
      </c>
      <c r="C24" s="137"/>
      <c r="D24" s="23"/>
      <c r="E24" s="23"/>
      <c r="F24" s="23"/>
      <c r="H24" s="136" t="s">
        <v>48</v>
      </c>
      <c r="I24" s="71" t="s">
        <v>49</v>
      </c>
      <c r="J24" s="137"/>
      <c r="K24" s="23"/>
      <c r="L24" s="23"/>
      <c r="M24" s="216"/>
      <c r="N24" s="216"/>
    </row>
    <row r="25" spans="1:14" s="145" customFormat="1" x14ac:dyDescent="0.35">
      <c r="A25" s="136" t="s">
        <v>51</v>
      </c>
      <c r="B25" s="71" t="s">
        <v>52</v>
      </c>
      <c r="C25" s="137"/>
      <c r="D25" s="23"/>
      <c r="E25" s="23"/>
      <c r="F25" s="23"/>
      <c r="H25" s="136" t="s">
        <v>51</v>
      </c>
      <c r="I25" s="71" t="s">
        <v>52</v>
      </c>
      <c r="J25" s="137"/>
      <c r="K25" s="23"/>
      <c r="L25" s="23"/>
      <c r="M25" s="216"/>
      <c r="N25" s="216"/>
    </row>
    <row r="26" spans="1:14" s="145" customFormat="1" x14ac:dyDescent="0.35">
      <c r="A26" s="136" t="s">
        <v>54</v>
      </c>
      <c r="B26" s="71" t="s">
        <v>55</v>
      </c>
      <c r="C26" s="137"/>
      <c r="D26" s="23"/>
      <c r="E26" s="23"/>
      <c r="F26" s="23"/>
      <c r="H26" s="136" t="s">
        <v>54</v>
      </c>
      <c r="I26" s="71" t="s">
        <v>55</v>
      </c>
      <c r="J26" s="137"/>
      <c r="K26" s="23"/>
      <c r="L26" s="23"/>
      <c r="M26" s="216"/>
      <c r="N26" s="216"/>
    </row>
    <row r="27" spans="1:14" s="145" customFormat="1" x14ac:dyDescent="0.35">
      <c r="A27" s="85">
        <v>0</v>
      </c>
      <c r="B27" s="71" t="s">
        <v>57</v>
      </c>
      <c r="C27" s="137"/>
      <c r="D27" s="23"/>
      <c r="E27" s="23"/>
      <c r="F27" s="23"/>
      <c r="H27" s="85">
        <v>0</v>
      </c>
      <c r="I27" s="71" t="s">
        <v>57</v>
      </c>
      <c r="J27" s="137"/>
      <c r="K27" s="23"/>
      <c r="L27" s="23"/>
      <c r="M27" s="216"/>
      <c r="N27" s="216"/>
    </row>
    <row r="28" spans="1:14" s="145" customFormat="1" x14ac:dyDescent="0.35">
      <c r="A28" s="136" t="s">
        <v>58</v>
      </c>
      <c r="B28" s="71" t="s">
        <v>56</v>
      </c>
      <c r="C28" s="137"/>
      <c r="D28" s="23"/>
      <c r="E28" s="23"/>
      <c r="F28" s="23"/>
      <c r="H28" s="136" t="s">
        <v>58</v>
      </c>
      <c r="I28" s="71" t="s">
        <v>56</v>
      </c>
      <c r="J28" s="137"/>
      <c r="K28" s="23"/>
      <c r="L28" s="23"/>
      <c r="M28" s="216"/>
      <c r="N28" s="216"/>
    </row>
    <row r="29" spans="1:14" s="145" customFormat="1" x14ac:dyDescent="0.35">
      <c r="A29" s="136" t="s">
        <v>59</v>
      </c>
      <c r="B29" s="71" t="s">
        <v>53</v>
      </c>
      <c r="C29" s="137"/>
      <c r="D29" s="23"/>
      <c r="E29" s="23"/>
      <c r="F29" s="23"/>
      <c r="H29" s="136" t="s">
        <v>59</v>
      </c>
      <c r="I29" s="71" t="s">
        <v>53</v>
      </c>
      <c r="J29" s="137"/>
      <c r="K29" s="23"/>
      <c r="L29" s="23"/>
      <c r="M29" s="216"/>
      <c r="N29" s="21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A20" sqref="A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79</v>
      </c>
      <c r="J2" s="145" t="s">
        <v>61</v>
      </c>
      <c r="L2" s="145" t="s">
        <v>79</v>
      </c>
    </row>
    <row r="3" spans="1:14" s="145" customFormat="1" x14ac:dyDescent="0.35">
      <c r="C3" s="145" t="s">
        <v>80</v>
      </c>
      <c r="D3" s="145" t="s">
        <v>73</v>
      </c>
      <c r="E3" s="145" t="s">
        <v>65</v>
      </c>
      <c r="F3" s="145" t="s">
        <v>66</v>
      </c>
      <c r="G3" s="21"/>
      <c r="H3" s="73"/>
      <c r="I3" s="210"/>
      <c r="J3" s="210" t="s">
        <v>80</v>
      </c>
      <c r="K3" s="210" t="s">
        <v>73</v>
      </c>
      <c r="L3" s="210" t="s">
        <v>65</v>
      </c>
      <c r="M3" s="210" t="s">
        <v>66</v>
      </c>
      <c r="N3" s="21"/>
    </row>
    <row r="4" spans="1:14" s="145" customFormat="1" x14ac:dyDescent="0.35">
      <c r="B4" s="234" t="s">
        <v>0</v>
      </c>
      <c r="C4" s="145">
        <v>0.15945512820512819</v>
      </c>
      <c r="D4" s="210">
        <v>0.22051452466007587</v>
      </c>
      <c r="E4" s="210">
        <v>0.72310487688250458</v>
      </c>
      <c r="F4" s="206">
        <v>-0.16069545553052045</v>
      </c>
      <c r="G4" s="19"/>
      <c r="H4" s="73"/>
      <c r="I4" s="230" t="s">
        <v>0</v>
      </c>
      <c r="J4" s="210">
        <v>0.15020012639561828</v>
      </c>
      <c r="K4" s="210">
        <v>0.19312254150570915</v>
      </c>
      <c r="L4" s="210">
        <v>0.7777451830561064</v>
      </c>
      <c r="M4" s="206">
        <v>-0.12502062672548897</v>
      </c>
      <c r="N4" s="19"/>
    </row>
    <row r="5" spans="1:14" s="145" customFormat="1" x14ac:dyDescent="0.35">
      <c r="B5" s="234" t="s">
        <v>7</v>
      </c>
      <c r="C5" s="145">
        <v>0.16923076923076924</v>
      </c>
      <c r="D5" s="210">
        <v>0.23423705793240349</v>
      </c>
      <c r="E5" s="210">
        <v>0.72247649763260835</v>
      </c>
      <c r="F5" s="206">
        <v>-0.1611188905908576</v>
      </c>
      <c r="G5" s="20"/>
      <c r="H5" s="124"/>
      <c r="I5" s="230" t="s">
        <v>7</v>
      </c>
      <c r="J5" s="210">
        <v>0.15371562609173031</v>
      </c>
      <c r="K5" s="210">
        <v>0.21165209966971488</v>
      </c>
      <c r="L5" s="210">
        <v>0.72626553826588547</v>
      </c>
      <c r="M5" s="206">
        <v>-0.15857031010947109</v>
      </c>
      <c r="N5" s="20"/>
    </row>
    <row r="6" spans="1:14" s="145" customFormat="1" x14ac:dyDescent="0.35">
      <c r="B6" s="234" t="s">
        <v>8</v>
      </c>
      <c r="C6" s="145">
        <v>0.14316239316239315</v>
      </c>
      <c r="D6" s="210">
        <v>0.20503300330033003</v>
      </c>
      <c r="E6" s="210">
        <v>0.69824072640974044</v>
      </c>
      <c r="F6" s="206">
        <v>-0.1776893398547863</v>
      </c>
      <c r="G6" s="20"/>
      <c r="H6" s="124"/>
      <c r="I6" s="230" t="s">
        <v>8</v>
      </c>
      <c r="J6" s="210">
        <v>0.14486052152819892</v>
      </c>
      <c r="K6" s="210">
        <v>0.17274271769684613</v>
      </c>
      <c r="L6" s="210">
        <v>0.83859119191595155</v>
      </c>
      <c r="M6" s="206">
        <v>-8.7789394833251766E-2</v>
      </c>
      <c r="N6" s="20"/>
    </row>
    <row r="7" spans="1:14" s="145" customFormat="1" x14ac:dyDescent="0.35">
      <c r="G7" s="20"/>
      <c r="H7" s="188"/>
      <c r="I7" s="210"/>
      <c r="J7" s="210"/>
      <c r="K7" s="210"/>
      <c r="L7" s="210"/>
      <c r="M7" s="210"/>
      <c r="N7" s="20"/>
    </row>
    <row r="8" spans="1:14" s="145" customFormat="1" x14ac:dyDescent="0.35">
      <c r="A8" s="188"/>
      <c r="B8" s="4"/>
      <c r="C8" s="20"/>
      <c r="D8" s="4"/>
      <c r="E8" s="20"/>
      <c r="F8" s="4"/>
      <c r="G8" s="20"/>
      <c r="H8" s="188"/>
      <c r="I8" s="210"/>
      <c r="J8" s="210"/>
      <c r="K8" s="210"/>
      <c r="L8" s="210"/>
      <c r="M8" s="210"/>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204" t="s">
        <v>76</v>
      </c>
      <c r="B20" s="23"/>
      <c r="C20" s="23"/>
      <c r="D20" s="23"/>
      <c r="E20" s="23"/>
      <c r="F20" s="23"/>
      <c r="H20" s="204" t="s">
        <v>76</v>
      </c>
      <c r="I20" s="23"/>
      <c r="J20" s="23"/>
      <c r="K20" s="23"/>
      <c r="L20" s="23"/>
      <c r="M20" s="215"/>
      <c r="N20" s="215"/>
    </row>
    <row r="21" spans="1:14" s="145" customFormat="1" x14ac:dyDescent="0.35">
      <c r="A21" s="23"/>
      <c r="B21" s="23"/>
      <c r="C21" s="23"/>
      <c r="D21" s="23"/>
      <c r="E21" s="23"/>
      <c r="F21" s="23"/>
      <c r="H21" s="23"/>
      <c r="I21" s="23"/>
      <c r="J21" s="23"/>
      <c r="K21" s="23"/>
      <c r="L21" s="23"/>
      <c r="M21" s="215"/>
      <c r="N21" s="215"/>
    </row>
    <row r="22" spans="1:14" s="145" customFormat="1" x14ac:dyDescent="0.35">
      <c r="A22" s="174" t="s">
        <v>71</v>
      </c>
      <c r="B22" s="175"/>
      <c r="C22" s="176"/>
      <c r="D22" s="23"/>
      <c r="E22" s="23"/>
      <c r="F22" s="23"/>
      <c r="H22" s="174" t="s">
        <v>71</v>
      </c>
      <c r="I22" s="175"/>
      <c r="J22" s="176"/>
      <c r="K22" s="23"/>
      <c r="L22" s="23"/>
      <c r="M22" s="215"/>
      <c r="N22" s="215"/>
    </row>
    <row r="23" spans="1:14" s="145" customFormat="1" x14ac:dyDescent="0.35">
      <c r="A23" s="177" t="s">
        <v>47</v>
      </c>
      <c r="B23" s="178"/>
      <c r="C23" s="179"/>
      <c r="D23" s="23"/>
      <c r="E23" s="23"/>
      <c r="F23" s="23"/>
      <c r="H23" s="177" t="s">
        <v>47</v>
      </c>
      <c r="I23" s="178"/>
      <c r="J23" s="179"/>
      <c r="K23" s="23"/>
      <c r="L23" s="23"/>
      <c r="M23" s="215"/>
      <c r="N23" s="215"/>
    </row>
    <row r="24" spans="1:14" s="145" customFormat="1" x14ac:dyDescent="0.35">
      <c r="A24" s="136" t="s">
        <v>48</v>
      </c>
      <c r="B24" s="71" t="s">
        <v>49</v>
      </c>
      <c r="C24" s="137"/>
      <c r="D24" s="23"/>
      <c r="E24" s="23"/>
      <c r="F24" s="23"/>
      <c r="H24" s="136" t="s">
        <v>48</v>
      </c>
      <c r="I24" s="71" t="s">
        <v>49</v>
      </c>
      <c r="J24" s="137"/>
      <c r="K24" s="23"/>
      <c r="L24" s="23"/>
      <c r="M24" s="215"/>
      <c r="N24" s="215"/>
    </row>
    <row r="25" spans="1:14" s="145" customFormat="1" x14ac:dyDescent="0.35">
      <c r="A25" s="136" t="s">
        <v>51</v>
      </c>
      <c r="B25" s="71" t="s">
        <v>52</v>
      </c>
      <c r="C25" s="137"/>
      <c r="D25" s="23"/>
      <c r="E25" s="23"/>
      <c r="F25" s="23"/>
      <c r="H25" s="136" t="s">
        <v>51</v>
      </c>
      <c r="I25" s="71" t="s">
        <v>52</v>
      </c>
      <c r="J25" s="137"/>
      <c r="K25" s="23"/>
      <c r="L25" s="23"/>
      <c r="M25" s="215"/>
      <c r="N25" s="215"/>
    </row>
    <row r="26" spans="1:14" s="145" customFormat="1" x14ac:dyDescent="0.35">
      <c r="A26" s="136" t="s">
        <v>54</v>
      </c>
      <c r="B26" s="71" t="s">
        <v>55</v>
      </c>
      <c r="C26" s="137"/>
      <c r="D26" s="23"/>
      <c r="E26" s="23"/>
      <c r="F26" s="23"/>
      <c r="H26" s="136" t="s">
        <v>54</v>
      </c>
      <c r="I26" s="71" t="s">
        <v>55</v>
      </c>
      <c r="J26" s="137"/>
      <c r="K26" s="23"/>
      <c r="L26" s="23"/>
      <c r="M26" s="215"/>
      <c r="N26" s="215"/>
    </row>
    <row r="27" spans="1:14" s="145" customFormat="1" x14ac:dyDescent="0.35">
      <c r="A27" s="85">
        <v>0</v>
      </c>
      <c r="B27" s="71" t="s">
        <v>57</v>
      </c>
      <c r="C27" s="137"/>
      <c r="D27" s="23"/>
      <c r="E27" s="23"/>
      <c r="F27" s="23"/>
      <c r="H27" s="85">
        <v>0</v>
      </c>
      <c r="I27" s="71" t="s">
        <v>57</v>
      </c>
      <c r="J27" s="137"/>
      <c r="K27" s="23"/>
      <c r="L27" s="23"/>
      <c r="M27" s="215"/>
      <c r="N27" s="215"/>
    </row>
    <row r="28" spans="1:14" s="145" customFormat="1" x14ac:dyDescent="0.35">
      <c r="A28" s="136" t="s">
        <v>58</v>
      </c>
      <c r="B28" s="71" t="s">
        <v>56</v>
      </c>
      <c r="C28" s="137"/>
      <c r="D28" s="23"/>
      <c r="E28" s="23"/>
      <c r="F28" s="23"/>
      <c r="H28" s="136" t="s">
        <v>58</v>
      </c>
      <c r="I28" s="71" t="s">
        <v>56</v>
      </c>
      <c r="J28" s="137"/>
      <c r="K28" s="23"/>
      <c r="L28" s="23"/>
      <c r="M28" s="215"/>
      <c r="N28" s="215"/>
    </row>
    <row r="29" spans="1:14" s="145" customFormat="1" x14ac:dyDescent="0.35">
      <c r="A29" s="136" t="s">
        <v>59</v>
      </c>
      <c r="B29" s="71" t="s">
        <v>53</v>
      </c>
      <c r="C29" s="137"/>
      <c r="D29" s="23"/>
      <c r="E29" s="23"/>
      <c r="F29" s="23"/>
      <c r="H29" s="136" t="s">
        <v>59</v>
      </c>
      <c r="I29" s="71" t="s">
        <v>53</v>
      </c>
      <c r="J29" s="137"/>
      <c r="K29" s="23"/>
      <c r="L29" s="23"/>
      <c r="M29" s="215"/>
      <c r="N29" s="215"/>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F30:G30"/>
    <mergeCell ref="M30:N30"/>
    <mergeCell ref="M31:N31"/>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1"/>
  <sheetViews>
    <sheetView showGridLines="0" view="pageLayout" zoomScale="70" zoomScaleNormal="100" zoomScalePageLayoutView="70" workbookViewId="0">
      <selection activeCell="H20" sqref="H2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c r="C2" s="145" t="s">
        <v>61</v>
      </c>
      <c r="E2" s="145" t="s">
        <v>79</v>
      </c>
      <c r="J2" s="145" t="s">
        <v>61</v>
      </c>
      <c r="L2" s="145" t="s">
        <v>79</v>
      </c>
    </row>
    <row r="3" spans="1:14" s="145" customFormat="1" x14ac:dyDescent="0.35">
      <c r="C3" s="145" t="s">
        <v>80</v>
      </c>
      <c r="D3" s="145" t="s">
        <v>73</v>
      </c>
      <c r="E3" s="145" t="s">
        <v>65</v>
      </c>
      <c r="F3" s="145" t="s">
        <v>66</v>
      </c>
      <c r="G3" s="21"/>
      <c r="H3" s="73"/>
      <c r="I3" s="210"/>
      <c r="J3" s="210" t="s">
        <v>80</v>
      </c>
      <c r="K3" s="210" t="s">
        <v>73</v>
      </c>
      <c r="L3" s="210" t="s">
        <v>65</v>
      </c>
      <c r="M3" s="210" t="s">
        <v>66</v>
      </c>
      <c r="N3" s="21"/>
    </row>
    <row r="4" spans="1:14" s="145" customFormat="1" x14ac:dyDescent="0.35">
      <c r="B4" s="145" t="s">
        <v>0</v>
      </c>
      <c r="C4" s="145">
        <v>0.15945512820512819</v>
      </c>
      <c r="D4" s="145">
        <v>0.16062238540945617</v>
      </c>
      <c r="E4" s="145">
        <v>0.9927329107872952</v>
      </c>
      <c r="F4" s="145">
        <v>-3.6467954001089264E-3</v>
      </c>
      <c r="G4" s="19"/>
      <c r="H4" s="73"/>
      <c r="I4" s="210" t="s">
        <v>0</v>
      </c>
      <c r="J4" s="210">
        <v>0.15020012639561828</v>
      </c>
      <c r="K4" s="210">
        <v>0.19223107569721115</v>
      </c>
      <c r="L4" s="210">
        <v>0.78135195285596248</v>
      </c>
      <c r="M4" s="210">
        <v>-0.12274275546361779</v>
      </c>
      <c r="N4" s="19"/>
    </row>
    <row r="5" spans="1:14" s="145" customFormat="1" x14ac:dyDescent="0.35">
      <c r="B5" s="145" t="s">
        <v>7</v>
      </c>
      <c r="C5" s="145">
        <v>0.16923076923076924</v>
      </c>
      <c r="D5" s="145">
        <v>0.18580340583375485</v>
      </c>
      <c r="E5" s="145">
        <v>0.91080552840988416</v>
      </c>
      <c r="F5" s="145">
        <v>-4.6678989705635221E-2</v>
      </c>
      <c r="G5" s="20"/>
      <c r="H5" s="124"/>
      <c r="I5" s="210" t="s">
        <v>7</v>
      </c>
      <c r="J5" s="210">
        <v>0.15371562609173031</v>
      </c>
      <c r="K5" s="210">
        <v>0.2124543552920008</v>
      </c>
      <c r="L5" s="210">
        <v>0.72352306395630728</v>
      </c>
      <c r="M5" s="210">
        <v>-0.16041383015150745</v>
      </c>
      <c r="N5" s="20"/>
    </row>
    <row r="6" spans="1:14" s="145" customFormat="1" x14ac:dyDescent="0.35">
      <c r="B6" s="145" t="s">
        <v>8</v>
      </c>
      <c r="C6" s="145">
        <v>0.14316239316239315</v>
      </c>
      <c r="D6" s="145">
        <v>0.13159258779318389</v>
      </c>
      <c r="E6" s="145">
        <v>1.0879214062375064</v>
      </c>
      <c r="F6" s="145">
        <v>4.2109538210992059E-2</v>
      </c>
      <c r="G6" s="20"/>
      <c r="H6" s="124"/>
      <c r="I6" s="210" t="s">
        <v>8</v>
      </c>
      <c r="J6" s="210">
        <v>0.14486052152819892</v>
      </c>
      <c r="K6" s="210">
        <v>0.1698701266703829</v>
      </c>
      <c r="L6" s="210">
        <v>0.85277219937138926</v>
      </c>
      <c r="M6" s="210">
        <v>-7.9463519950570438E-2</v>
      </c>
      <c r="N6" s="20"/>
    </row>
    <row r="7" spans="1:14" s="145" customFormat="1" x14ac:dyDescent="0.35">
      <c r="G7" s="20"/>
      <c r="H7" s="188"/>
      <c r="I7" s="210"/>
      <c r="J7" s="210"/>
      <c r="K7" s="210"/>
      <c r="L7" s="210"/>
      <c r="M7" s="210"/>
      <c r="N7" s="20"/>
    </row>
    <row r="8" spans="1:14" s="145" customFormat="1" x14ac:dyDescent="0.35">
      <c r="A8" s="188"/>
      <c r="B8" s="4"/>
      <c r="C8" s="20"/>
      <c r="D8" s="4"/>
      <c r="E8" s="20"/>
      <c r="F8" s="4"/>
      <c r="G8" s="20"/>
      <c r="H8" s="188"/>
      <c r="I8" s="210"/>
      <c r="J8" s="210"/>
      <c r="K8" s="210"/>
      <c r="L8" s="210"/>
      <c r="M8" s="210"/>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96"/>
      <c r="N20" s="196"/>
    </row>
    <row r="21" spans="1:14" s="145" customFormat="1" x14ac:dyDescent="0.35">
      <c r="A21" s="23"/>
      <c r="B21" s="23"/>
      <c r="C21" s="23"/>
      <c r="D21" s="23"/>
      <c r="E21" s="23"/>
      <c r="F21" s="23"/>
      <c r="H21" s="23"/>
      <c r="I21" s="23"/>
      <c r="J21" s="23"/>
      <c r="K21" s="23"/>
      <c r="L21" s="23"/>
      <c r="M21" s="196"/>
      <c r="N21" s="196"/>
    </row>
    <row r="22" spans="1:14" s="145" customFormat="1" x14ac:dyDescent="0.35">
      <c r="A22" s="174" t="s">
        <v>71</v>
      </c>
      <c r="B22" s="175"/>
      <c r="C22" s="176"/>
      <c r="D22" s="23"/>
      <c r="E22" s="23"/>
      <c r="F22" s="23"/>
      <c r="H22" s="174" t="s">
        <v>71</v>
      </c>
      <c r="I22" s="175"/>
      <c r="J22" s="176"/>
      <c r="K22" s="23"/>
      <c r="L22" s="23"/>
      <c r="M22" s="196"/>
      <c r="N22" s="196"/>
    </row>
    <row r="23" spans="1:14" s="145" customFormat="1" x14ac:dyDescent="0.35">
      <c r="A23" s="177" t="s">
        <v>47</v>
      </c>
      <c r="B23" s="178"/>
      <c r="C23" s="179"/>
      <c r="D23" s="23"/>
      <c r="E23" s="23"/>
      <c r="F23" s="23"/>
      <c r="H23" s="177" t="s">
        <v>47</v>
      </c>
      <c r="I23" s="178"/>
      <c r="J23" s="179"/>
      <c r="K23" s="23"/>
      <c r="L23" s="23"/>
      <c r="M23" s="196"/>
      <c r="N23" s="196"/>
    </row>
    <row r="24" spans="1:14" s="145" customFormat="1" x14ac:dyDescent="0.35">
      <c r="A24" s="136" t="s">
        <v>48</v>
      </c>
      <c r="B24" s="71" t="s">
        <v>49</v>
      </c>
      <c r="C24" s="137"/>
      <c r="D24" s="23"/>
      <c r="E24" s="23"/>
      <c r="F24" s="23"/>
      <c r="H24" s="136" t="s">
        <v>48</v>
      </c>
      <c r="I24" s="71" t="s">
        <v>49</v>
      </c>
      <c r="J24" s="137"/>
      <c r="K24" s="23"/>
      <c r="L24" s="23"/>
      <c r="M24" s="196"/>
      <c r="N24" s="196"/>
    </row>
    <row r="25" spans="1:14" s="145" customFormat="1" x14ac:dyDescent="0.35">
      <c r="A25" s="136" t="s">
        <v>51</v>
      </c>
      <c r="B25" s="71" t="s">
        <v>52</v>
      </c>
      <c r="C25" s="137"/>
      <c r="D25" s="23"/>
      <c r="E25" s="23"/>
      <c r="F25" s="23"/>
      <c r="H25" s="136" t="s">
        <v>51</v>
      </c>
      <c r="I25" s="71" t="s">
        <v>52</v>
      </c>
      <c r="J25" s="137"/>
      <c r="K25" s="23"/>
      <c r="L25" s="23"/>
      <c r="M25" s="196"/>
      <c r="N25" s="196"/>
    </row>
    <row r="26" spans="1:14" s="145" customFormat="1" x14ac:dyDescent="0.35">
      <c r="A26" s="136" t="s">
        <v>54</v>
      </c>
      <c r="B26" s="71" t="s">
        <v>55</v>
      </c>
      <c r="C26" s="137"/>
      <c r="D26" s="23"/>
      <c r="E26" s="23"/>
      <c r="F26" s="23"/>
      <c r="H26" s="136" t="s">
        <v>54</v>
      </c>
      <c r="I26" s="71" t="s">
        <v>55</v>
      </c>
      <c r="J26" s="137"/>
      <c r="K26" s="23"/>
      <c r="L26" s="23"/>
      <c r="M26" s="196"/>
      <c r="N26" s="196"/>
    </row>
    <row r="27" spans="1:14" s="145" customFormat="1" x14ac:dyDescent="0.35">
      <c r="A27" s="85">
        <v>0</v>
      </c>
      <c r="B27" s="71" t="s">
        <v>57</v>
      </c>
      <c r="C27" s="137"/>
      <c r="D27" s="23"/>
      <c r="E27" s="23"/>
      <c r="F27" s="23"/>
      <c r="H27" s="85">
        <v>0</v>
      </c>
      <c r="I27" s="71" t="s">
        <v>57</v>
      </c>
      <c r="J27" s="137"/>
      <c r="K27" s="23"/>
      <c r="L27" s="23"/>
      <c r="M27" s="196"/>
      <c r="N27" s="196"/>
    </row>
    <row r="28" spans="1:14" s="145" customFormat="1" x14ac:dyDescent="0.35">
      <c r="A28" s="136" t="s">
        <v>58</v>
      </c>
      <c r="B28" s="71" t="s">
        <v>56</v>
      </c>
      <c r="C28" s="137"/>
      <c r="D28" s="23"/>
      <c r="E28" s="23"/>
      <c r="F28" s="23"/>
      <c r="H28" s="136" t="s">
        <v>58</v>
      </c>
      <c r="I28" s="71" t="s">
        <v>56</v>
      </c>
      <c r="J28" s="137"/>
      <c r="K28" s="23"/>
      <c r="L28" s="23"/>
      <c r="M28" s="196"/>
      <c r="N28" s="196"/>
    </row>
    <row r="29" spans="1:14" s="145" customFormat="1" x14ac:dyDescent="0.35">
      <c r="A29" s="136" t="s">
        <v>59</v>
      </c>
      <c r="B29" s="71" t="s">
        <v>53</v>
      </c>
      <c r="C29" s="137"/>
      <c r="D29" s="23"/>
      <c r="E29" s="23"/>
      <c r="F29" s="23"/>
      <c r="H29" s="136" t="s">
        <v>59</v>
      </c>
      <c r="I29" s="71" t="s">
        <v>53</v>
      </c>
      <c r="J29" s="137"/>
      <c r="K29" s="23"/>
      <c r="L29" s="23"/>
      <c r="M29" s="196"/>
      <c r="N29" s="19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3">
    <mergeCell ref="M31:N31"/>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73">
        <v>0.10423728813559321</v>
      </c>
      <c r="D5" s="173">
        <v>0.14733231019229034</v>
      </c>
      <c r="E5" s="173">
        <v>0.70749781904287123</v>
      </c>
      <c r="F5" s="11">
        <v>-0.17130457075552186</v>
      </c>
      <c r="G5" s="20"/>
      <c r="H5" s="124"/>
      <c r="I5" s="119" t="s">
        <v>0</v>
      </c>
      <c r="J5" s="173">
        <v>0.1302593139174171</v>
      </c>
      <c r="K5" s="173">
        <v>0.18275341368285228</v>
      </c>
      <c r="L5" s="173">
        <v>0.71275994955403299</v>
      </c>
      <c r="M5" s="11">
        <v>-0.16770595933233867</v>
      </c>
      <c r="N5" s="20"/>
    </row>
    <row r="6" spans="1:14" s="145" customFormat="1" x14ac:dyDescent="0.35">
      <c r="A6" s="124"/>
      <c r="B6" s="119" t="s">
        <v>7</v>
      </c>
      <c r="C6" s="173">
        <v>0.11668928086838534</v>
      </c>
      <c r="D6" s="173">
        <v>0.16822801339919377</v>
      </c>
      <c r="E6" s="173">
        <v>0.69363763210761764</v>
      </c>
      <c r="F6" s="11">
        <v>-0.18089015152027232</v>
      </c>
      <c r="G6" s="20"/>
      <c r="H6" s="124"/>
      <c r="I6" s="119" t="s">
        <v>7</v>
      </c>
      <c r="J6" s="173">
        <v>0.12864175205947359</v>
      </c>
      <c r="K6" s="173">
        <v>0.20096316360909325</v>
      </c>
      <c r="L6" s="173">
        <v>0.64012602981162847</v>
      </c>
      <c r="M6" s="11">
        <v>-0.21941848592556257</v>
      </c>
      <c r="N6" s="20"/>
    </row>
    <row r="7" spans="1:14" s="145" customFormat="1" x14ac:dyDescent="0.35">
      <c r="A7" s="188"/>
      <c r="B7" s="119" t="s">
        <v>8</v>
      </c>
      <c r="C7" s="173">
        <v>8.35214446952596E-2</v>
      </c>
      <c r="D7" s="173">
        <v>0.12376744781662184</v>
      </c>
      <c r="E7" s="173">
        <v>0.67482561989165257</v>
      </c>
      <c r="F7" s="11">
        <v>-0.19415417118433131</v>
      </c>
      <c r="G7" s="20"/>
      <c r="H7" s="188"/>
      <c r="I7" s="119" t="s">
        <v>8</v>
      </c>
      <c r="J7" s="173">
        <v>0.13268145919518615</v>
      </c>
      <c r="K7" s="173">
        <v>0.16275510674455981</v>
      </c>
      <c r="L7" s="173">
        <v>0.81522148121242344</v>
      </c>
      <c r="M7" s="11">
        <v>-0.10179392470838278</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3">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73">
        <v>0.10857142857142857</v>
      </c>
      <c r="D5" s="173">
        <v>0.11610083412847426</v>
      </c>
      <c r="E5" s="173">
        <v>0.93514770489319787</v>
      </c>
      <c r="F5" s="11">
        <v>-3.3512839843086617E-2</v>
      </c>
      <c r="G5" s="20"/>
      <c r="H5" s="124"/>
      <c r="I5" s="119" t="s">
        <v>0</v>
      </c>
      <c r="J5" s="173">
        <v>0.1191618977293705</v>
      </c>
      <c r="K5" s="173">
        <v>0.1564738920157932</v>
      </c>
      <c r="L5" s="173">
        <v>0.76154492097214055</v>
      </c>
      <c r="M5" s="11">
        <v>-0.13536701573086396</v>
      </c>
      <c r="N5" s="20"/>
    </row>
    <row r="6" spans="1:14" s="145" customFormat="1" x14ac:dyDescent="0.35">
      <c r="A6" s="124"/>
      <c r="B6" s="119" t="s">
        <v>7</v>
      </c>
      <c r="C6" s="173">
        <v>0.10615989515072084</v>
      </c>
      <c r="D6" s="173">
        <v>0.12090127482952862</v>
      </c>
      <c r="E6" s="173">
        <v>0.87807093267136194</v>
      </c>
      <c r="F6" s="11">
        <v>-6.4922503834935696E-2</v>
      </c>
      <c r="G6" s="20"/>
      <c r="H6" s="124"/>
      <c r="I6" s="119" t="s">
        <v>7</v>
      </c>
      <c r="J6" s="173">
        <v>0.11604475722748216</v>
      </c>
      <c r="K6" s="173">
        <v>0.16006059297051492</v>
      </c>
      <c r="L6" s="173">
        <v>0.72500516881665555</v>
      </c>
      <c r="M6" s="11">
        <v>-0.15941681576060973</v>
      </c>
      <c r="N6" s="20"/>
    </row>
    <row r="7" spans="1:14" s="145" customFormat="1" x14ac:dyDescent="0.35">
      <c r="A7" s="188"/>
      <c r="B7" s="119" t="s">
        <v>8</v>
      </c>
      <c r="C7" s="173">
        <v>0.11255411255411256</v>
      </c>
      <c r="D7" s="173">
        <v>0.11091909882232463</v>
      </c>
      <c r="E7" s="173">
        <v>1.0147405969679484</v>
      </c>
      <c r="F7" s="11">
        <v>7.3163746192101975E-3</v>
      </c>
      <c r="G7" s="20"/>
      <c r="H7" s="188"/>
      <c r="I7" s="119" t="s">
        <v>8</v>
      </c>
      <c r="J7" s="173">
        <v>0.12399027527252765</v>
      </c>
      <c r="K7" s="173">
        <v>0.15268115628915871</v>
      </c>
      <c r="L7" s="173">
        <v>0.81208629988173409</v>
      </c>
      <c r="M7" s="11">
        <v>-0.10370019360034366</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theme="4" tint="-0.249977111117893"/>
  </sheetPr>
  <dimension ref="A1:AA32"/>
  <sheetViews>
    <sheetView showGridLines="0" view="pageLayout" zoomScale="70" zoomScaleNormal="100" zoomScalePageLayoutView="70" workbookViewId="0">
      <selection activeCell="G44" sqref="G44"/>
    </sheetView>
  </sheetViews>
  <sheetFormatPr baseColWidth="10" defaultColWidth="9.54296875" defaultRowHeight="14.5" x14ac:dyDescent="0.35"/>
  <cols>
    <col min="4" max="4" width="18.81640625" customWidth="1"/>
    <col min="9" max="9" width="11.81640625" customWidth="1"/>
    <col min="11" max="11" width="4.81640625" customWidth="1"/>
    <col min="12" max="12" width="7.1796875" customWidth="1"/>
    <col min="13" max="14" width="5.81640625" customWidth="1"/>
    <col min="18" max="18" width="18.54296875" customWidth="1"/>
    <col min="23" max="23" width="10.81640625" customWidth="1"/>
  </cols>
  <sheetData>
    <row r="1" spans="2:27" x14ac:dyDescent="0.35">
      <c r="L1" s="257" t="s">
        <v>14</v>
      </c>
      <c r="M1" s="257"/>
      <c r="N1" s="257"/>
      <c r="Y1" s="257" t="s">
        <v>14</v>
      </c>
      <c r="Z1" s="257"/>
      <c r="AA1" s="257"/>
    </row>
    <row r="2" spans="2:27" x14ac:dyDescent="0.35">
      <c r="B2" s="72"/>
      <c r="C2" s="258" t="s">
        <v>33</v>
      </c>
      <c r="D2" s="258"/>
      <c r="E2" s="258"/>
      <c r="F2" s="259"/>
      <c r="G2" s="259"/>
      <c r="H2" s="259"/>
      <c r="I2" s="259"/>
      <c r="P2" s="72"/>
      <c r="Q2" s="258" t="s">
        <v>33</v>
      </c>
      <c r="R2" s="258"/>
      <c r="S2" s="258"/>
      <c r="T2" s="259"/>
      <c r="U2" s="259"/>
      <c r="V2" s="259"/>
      <c r="W2" s="259"/>
    </row>
    <row r="3" spans="2:27" ht="21" x14ac:dyDescent="0.35">
      <c r="B3" s="101" t="s">
        <v>34</v>
      </c>
      <c r="C3" s="70" t="s">
        <v>16</v>
      </c>
      <c r="D3" s="70" t="s">
        <v>27</v>
      </c>
      <c r="E3" s="70" t="s">
        <v>28</v>
      </c>
      <c r="F3" s="70" t="s">
        <v>35</v>
      </c>
      <c r="G3" s="101" t="s">
        <v>36</v>
      </c>
      <c r="H3" s="70" t="s">
        <v>37</v>
      </c>
      <c r="I3" s="70" t="s">
        <v>38</v>
      </c>
      <c r="P3" s="101" t="s">
        <v>34</v>
      </c>
      <c r="Q3" s="70" t="s">
        <v>16</v>
      </c>
      <c r="R3" s="70" t="s">
        <v>27</v>
      </c>
      <c r="S3" s="70" t="s">
        <v>28</v>
      </c>
      <c r="T3" s="70" t="s">
        <v>35</v>
      </c>
      <c r="U3" s="101" t="s">
        <v>36</v>
      </c>
      <c r="V3" s="70" t="s">
        <v>37</v>
      </c>
      <c r="W3" s="70" t="s">
        <v>38</v>
      </c>
    </row>
    <row r="4" spans="2:27" x14ac:dyDescent="0.35">
      <c r="B4" s="40" t="s">
        <v>0</v>
      </c>
      <c r="C4" s="73">
        <v>-0.14859048547310899</v>
      </c>
      <c r="D4" s="73">
        <v>-0.41181882976456086</v>
      </c>
      <c r="E4" s="73">
        <v>-7.6854145055602174E-2</v>
      </c>
      <c r="F4" s="73">
        <v>-0.11728535390715576</v>
      </c>
      <c r="G4" s="73">
        <v>0.51651170864188889</v>
      </c>
      <c r="H4" s="73">
        <v>0.13980805779441641</v>
      </c>
      <c r="I4" s="75">
        <v>-0.12567024674472252</v>
      </c>
      <c r="P4" s="40" t="s">
        <v>0</v>
      </c>
      <c r="Q4" s="73">
        <v>-0.14216392066246697</v>
      </c>
      <c r="R4" s="73">
        <v>-0.34698763666886379</v>
      </c>
      <c r="S4" s="73">
        <v>-5.8481899603789911E-2</v>
      </c>
      <c r="T4" s="73">
        <v>-0.108075672419629</v>
      </c>
      <c r="U4" s="73">
        <v>0.45159168253338233</v>
      </c>
      <c r="V4" s="73">
        <v>0.16080814422229461</v>
      </c>
      <c r="W4" s="75">
        <v>-0.11172503083479408</v>
      </c>
    </row>
    <row r="5" spans="2:27" x14ac:dyDescent="0.35">
      <c r="B5" s="40" t="s">
        <v>39</v>
      </c>
      <c r="C5" s="73">
        <v>-0.11455413699575656</v>
      </c>
      <c r="D5" s="73">
        <v>-0.36293600139379634</v>
      </c>
      <c r="E5" s="73">
        <v>-7.3894083811725908E-2</v>
      </c>
      <c r="F5" s="73">
        <v>-0.11215635655690691</v>
      </c>
      <c r="G5" s="73">
        <v>0.51651170864188889</v>
      </c>
      <c r="H5" s="73">
        <v>0.11722114840802733</v>
      </c>
      <c r="I5" s="75">
        <v>-0.10322382703417471</v>
      </c>
      <c r="P5" s="40" t="s">
        <v>39</v>
      </c>
      <c r="Q5" s="73">
        <v>-9.3711004639213114E-2</v>
      </c>
      <c r="R5" s="73">
        <v>-0.31082111830079362</v>
      </c>
      <c r="S5" s="73">
        <v>-7.8268251162957103E-2</v>
      </c>
      <c r="T5" s="73">
        <v>-0.10345834566121019</v>
      </c>
      <c r="U5" s="73">
        <v>0.45159168253338233</v>
      </c>
      <c r="V5" s="73">
        <v>0.14748383588120972</v>
      </c>
      <c r="W5" s="75">
        <v>-8.7233455409710517E-2</v>
      </c>
    </row>
    <row r="6" spans="2:27" x14ac:dyDescent="0.35">
      <c r="B6" s="40" t="s">
        <v>40</v>
      </c>
      <c r="C6" s="73">
        <v>-0.18963503567824791</v>
      </c>
      <c r="D6" s="73">
        <v>-0.45690509167450055</v>
      </c>
      <c r="E6" s="73">
        <v>-8.114137443939784E-2</v>
      </c>
      <c r="F6" s="73">
        <v>-0.12655921035528114</v>
      </c>
      <c r="G6" s="73">
        <v>0.51651170864188889</v>
      </c>
      <c r="H6" s="73">
        <v>0.16568104353997637</v>
      </c>
      <c r="I6" s="75">
        <v>-0.15156972019833789</v>
      </c>
      <c r="P6" s="40" t="s">
        <v>40</v>
      </c>
      <c r="Q6" s="73">
        <v>-0.20314825227363653</v>
      </c>
      <c r="R6" s="73">
        <v>-0.3816632945584999</v>
      </c>
      <c r="S6" s="73">
        <v>-3.329227601234841E-2</v>
      </c>
      <c r="T6" s="73">
        <v>-0.11374088081375616</v>
      </c>
      <c r="U6" s="73">
        <v>0.45159168253338233</v>
      </c>
      <c r="V6" s="73">
        <v>0.17839585894646193</v>
      </c>
      <c r="W6" s="75">
        <v>-0.14096932801018594</v>
      </c>
    </row>
    <row r="7" spans="2:27" x14ac:dyDescent="0.35">
      <c r="B7" s="72"/>
      <c r="C7" s="72"/>
      <c r="D7" s="72"/>
      <c r="E7" s="72"/>
      <c r="F7" s="70" t="s">
        <v>41</v>
      </c>
      <c r="G7" s="72"/>
      <c r="H7" s="72"/>
      <c r="I7" s="70" t="s">
        <v>41</v>
      </c>
      <c r="P7" s="72"/>
      <c r="Q7" s="72"/>
      <c r="R7" s="72"/>
      <c r="S7" s="72"/>
      <c r="T7" s="70" t="s">
        <v>41</v>
      </c>
      <c r="U7" s="72"/>
      <c r="V7" s="72"/>
      <c r="W7" s="70" t="s">
        <v>41</v>
      </c>
    </row>
    <row r="21" spans="1:23" x14ac:dyDescent="0.35">
      <c r="A21" s="6" t="s">
        <v>42</v>
      </c>
      <c r="O21" s="6" t="s">
        <v>42</v>
      </c>
    </row>
    <row r="23" spans="1:23" x14ac:dyDescent="0.35">
      <c r="A23" s="76" t="s">
        <v>43</v>
      </c>
      <c r="B23" s="77"/>
      <c r="C23" s="77"/>
      <c r="D23" s="78"/>
      <c r="E23" s="79"/>
      <c r="F23" s="76" t="s">
        <v>44</v>
      </c>
      <c r="G23" s="77"/>
      <c r="H23" s="77"/>
      <c r="I23" s="78"/>
      <c r="O23" s="76" t="s">
        <v>43</v>
      </c>
      <c r="P23" s="77"/>
      <c r="Q23" s="77"/>
      <c r="R23" s="78"/>
      <c r="S23" s="79"/>
      <c r="T23" s="76" t="s">
        <v>44</v>
      </c>
      <c r="U23" s="77"/>
      <c r="V23" s="77"/>
      <c r="W23" s="78"/>
    </row>
    <row r="24" spans="1:23" x14ac:dyDescent="0.35">
      <c r="A24" s="80" t="s">
        <v>45</v>
      </c>
      <c r="B24" s="79"/>
      <c r="C24" s="79"/>
      <c r="D24" s="81"/>
      <c r="E24" s="79"/>
      <c r="F24" s="80" t="s">
        <v>46</v>
      </c>
      <c r="G24" s="79"/>
      <c r="H24" s="79"/>
      <c r="I24" s="81"/>
      <c r="O24" s="80" t="s">
        <v>45</v>
      </c>
      <c r="P24" s="79"/>
      <c r="Q24" s="79"/>
      <c r="R24" s="81"/>
      <c r="S24" s="79"/>
      <c r="T24" s="80" t="s">
        <v>46</v>
      </c>
      <c r="U24" s="79"/>
      <c r="V24" s="79"/>
      <c r="W24" s="81"/>
    </row>
    <row r="25" spans="1:23" x14ac:dyDescent="0.35">
      <c r="A25" s="82" t="s">
        <v>47</v>
      </c>
      <c r="B25" s="79"/>
      <c r="C25" s="79"/>
      <c r="D25" s="81"/>
      <c r="E25" s="79"/>
      <c r="F25" s="82" t="s">
        <v>47</v>
      </c>
      <c r="G25" s="79"/>
      <c r="H25" s="79"/>
      <c r="I25" s="81"/>
      <c r="O25" s="82" t="s">
        <v>47</v>
      </c>
      <c r="P25" s="79"/>
      <c r="Q25" s="79"/>
      <c r="R25" s="81"/>
      <c r="S25" s="79"/>
      <c r="T25" s="82" t="s">
        <v>47</v>
      </c>
      <c r="U25" s="79"/>
      <c r="V25" s="79"/>
      <c r="W25" s="81"/>
    </row>
    <row r="26" spans="1:23" x14ac:dyDescent="0.35">
      <c r="A26" s="83" t="s">
        <v>48</v>
      </c>
      <c r="B26" s="71" t="s">
        <v>49</v>
      </c>
      <c r="C26" s="71"/>
      <c r="D26" s="84"/>
      <c r="E26" s="41"/>
      <c r="F26" s="83" t="s">
        <v>48</v>
      </c>
      <c r="G26" s="71" t="s">
        <v>50</v>
      </c>
      <c r="H26" s="71"/>
      <c r="I26" s="84"/>
      <c r="O26" s="83" t="s">
        <v>48</v>
      </c>
      <c r="P26" s="71" t="s">
        <v>49</v>
      </c>
      <c r="Q26" s="71"/>
      <c r="R26" s="84"/>
      <c r="S26" s="41"/>
      <c r="T26" s="83" t="s">
        <v>48</v>
      </c>
      <c r="U26" s="71" t="s">
        <v>50</v>
      </c>
      <c r="V26" s="71"/>
      <c r="W26" s="84"/>
    </row>
    <row r="27" spans="1:23" x14ac:dyDescent="0.35">
      <c r="A27" s="83" t="s">
        <v>51</v>
      </c>
      <c r="B27" s="71" t="s">
        <v>52</v>
      </c>
      <c r="C27" s="71"/>
      <c r="D27" s="84"/>
      <c r="E27" s="41"/>
      <c r="F27" s="83" t="s">
        <v>51</v>
      </c>
      <c r="G27" s="71" t="s">
        <v>53</v>
      </c>
      <c r="H27" s="71"/>
      <c r="I27" s="84"/>
      <c r="O27" s="83" t="s">
        <v>51</v>
      </c>
      <c r="P27" s="71" t="s">
        <v>52</v>
      </c>
      <c r="Q27" s="71"/>
      <c r="R27" s="84"/>
      <c r="S27" s="41"/>
      <c r="T27" s="83" t="s">
        <v>51</v>
      </c>
      <c r="U27" s="71" t="s">
        <v>53</v>
      </c>
      <c r="V27" s="71"/>
      <c r="W27" s="84"/>
    </row>
    <row r="28" spans="1:23" x14ac:dyDescent="0.35">
      <c r="A28" s="83" t="s">
        <v>54</v>
      </c>
      <c r="B28" s="71" t="s">
        <v>55</v>
      </c>
      <c r="C28" s="71"/>
      <c r="D28" s="84"/>
      <c r="E28" s="41"/>
      <c r="F28" s="83" t="s">
        <v>54</v>
      </c>
      <c r="G28" s="71" t="s">
        <v>56</v>
      </c>
      <c r="H28" s="71"/>
      <c r="I28" s="84"/>
      <c r="O28" s="83" t="s">
        <v>54</v>
      </c>
      <c r="P28" s="71" t="s">
        <v>55</v>
      </c>
      <c r="Q28" s="71"/>
      <c r="R28" s="84"/>
      <c r="S28" s="41"/>
      <c r="T28" s="83" t="s">
        <v>54</v>
      </c>
      <c r="U28" s="71" t="s">
        <v>56</v>
      </c>
      <c r="V28" s="71"/>
      <c r="W28" s="84"/>
    </row>
    <row r="29" spans="1:23" x14ac:dyDescent="0.35">
      <c r="A29" s="85">
        <v>0</v>
      </c>
      <c r="B29" s="71" t="s">
        <v>57</v>
      </c>
      <c r="C29" s="71"/>
      <c r="D29" s="84"/>
      <c r="E29" s="41"/>
      <c r="F29" s="85">
        <v>0</v>
      </c>
      <c r="G29" s="71" t="s">
        <v>57</v>
      </c>
      <c r="H29" s="71"/>
      <c r="I29" s="84"/>
      <c r="O29" s="85">
        <v>0</v>
      </c>
      <c r="P29" s="71" t="s">
        <v>57</v>
      </c>
      <c r="Q29" s="71"/>
      <c r="R29" s="84"/>
      <c r="S29" s="41"/>
      <c r="T29" s="85">
        <v>0</v>
      </c>
      <c r="U29" s="71" t="s">
        <v>57</v>
      </c>
      <c r="V29" s="71"/>
      <c r="W29" s="84"/>
    </row>
    <row r="30" spans="1:23" x14ac:dyDescent="0.35">
      <c r="A30" s="83" t="s">
        <v>58</v>
      </c>
      <c r="B30" s="71" t="s">
        <v>56</v>
      </c>
      <c r="C30" s="71"/>
      <c r="D30" s="84"/>
      <c r="E30" s="41"/>
      <c r="F30" s="83" t="s">
        <v>58</v>
      </c>
      <c r="G30" s="71" t="s">
        <v>55</v>
      </c>
      <c r="H30" s="71"/>
      <c r="I30" s="84"/>
      <c r="O30" s="83" t="s">
        <v>58</v>
      </c>
      <c r="P30" s="71" t="s">
        <v>56</v>
      </c>
      <c r="Q30" s="71"/>
      <c r="R30" s="84"/>
      <c r="S30" s="41"/>
      <c r="T30" s="83" t="s">
        <v>58</v>
      </c>
      <c r="U30" s="71" t="s">
        <v>55</v>
      </c>
      <c r="V30" s="71"/>
      <c r="W30" s="84"/>
    </row>
    <row r="31" spans="1:23" x14ac:dyDescent="0.35">
      <c r="A31" s="83" t="s">
        <v>59</v>
      </c>
      <c r="B31" s="71" t="s">
        <v>53</v>
      </c>
      <c r="C31" s="71"/>
      <c r="D31" s="84"/>
      <c r="E31" s="41"/>
      <c r="F31" s="83" t="s">
        <v>59</v>
      </c>
      <c r="G31" s="71" t="s">
        <v>52</v>
      </c>
      <c r="H31" s="71"/>
      <c r="I31" s="84"/>
      <c r="O31" s="83" t="s">
        <v>59</v>
      </c>
      <c r="P31" s="71" t="s">
        <v>53</v>
      </c>
      <c r="Q31" s="71"/>
      <c r="R31" s="84"/>
      <c r="S31" s="41"/>
      <c r="T31" s="83" t="s">
        <v>59</v>
      </c>
      <c r="U31" s="71" t="s">
        <v>52</v>
      </c>
      <c r="V31" s="71"/>
      <c r="W31" s="84"/>
    </row>
    <row r="32" spans="1:23" x14ac:dyDescent="0.35">
      <c r="A32" s="86" t="s">
        <v>60</v>
      </c>
      <c r="B32" s="87" t="s">
        <v>50</v>
      </c>
      <c r="C32" s="87"/>
      <c r="D32" s="88"/>
      <c r="E32" s="41"/>
      <c r="F32" s="86" t="s">
        <v>60</v>
      </c>
      <c r="G32" s="87" t="s">
        <v>49</v>
      </c>
      <c r="H32" s="87"/>
      <c r="I32" s="88"/>
      <c r="O32" s="86" t="s">
        <v>60</v>
      </c>
      <c r="P32" s="87" t="s">
        <v>50</v>
      </c>
      <c r="Q32" s="87"/>
      <c r="R32" s="88"/>
      <c r="S32" s="41"/>
      <c r="T32" s="86" t="s">
        <v>60</v>
      </c>
      <c r="U32" s="87" t="s">
        <v>49</v>
      </c>
      <c r="V32" s="87"/>
      <c r="W32" s="88"/>
    </row>
  </sheetData>
  <mergeCells count="4">
    <mergeCell ref="C2:I2"/>
    <mergeCell ref="Q2:W2"/>
    <mergeCell ref="L1:N1"/>
    <mergeCell ref="Y1:AA1"/>
  </mergeCells>
  <hyperlinks>
    <hyperlink ref="L1:N1" location="Inhalt_Index!A1" display="Zurück zur Übersicht"/>
    <hyperlink ref="Y1:AA1" location="Inhalt_Index!A1" display="Zurück zur Übersicht"/>
  </hyperlinks>
  <pageMargins left="0.51181102362204722" right="0.51181102362204722" top="0.59055118110236227" bottom="0.39370078740157483" header="0.31496062992125984" footer="0.31496062992125984"/>
  <pageSetup paperSize="9" orientation="landscape"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legacy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4">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73">
        <v>9.4135802469135804E-2</v>
      </c>
      <c r="D5" s="173">
        <v>0.10377241422100887</v>
      </c>
      <c r="E5" s="173">
        <v>0.90713705733635985</v>
      </c>
      <c r="F5" s="11">
        <v>-4.8692327751912678E-2</v>
      </c>
      <c r="G5" s="20"/>
      <c r="H5" s="124"/>
      <c r="I5" s="119" t="s">
        <v>0</v>
      </c>
      <c r="J5" s="173">
        <v>0.11709234953293129</v>
      </c>
      <c r="K5" s="173">
        <v>0.14541544689002131</v>
      </c>
      <c r="L5" s="173">
        <v>0.80522635000041665</v>
      </c>
      <c r="M5" s="11">
        <v>-0.10789430920922372</v>
      </c>
      <c r="N5" s="20"/>
    </row>
    <row r="6" spans="1:14" s="145" customFormat="1" x14ac:dyDescent="0.35">
      <c r="A6" s="124"/>
      <c r="B6" s="119" t="s">
        <v>7</v>
      </c>
      <c r="C6" s="173">
        <v>0.10546378653113088</v>
      </c>
      <c r="D6" s="173">
        <v>0.10603608463705569</v>
      </c>
      <c r="E6" s="173">
        <v>0.99460279858612577</v>
      </c>
      <c r="F6" s="11">
        <v>-2.7059028583034106E-3</v>
      </c>
      <c r="G6" s="20"/>
      <c r="H6" s="124"/>
      <c r="I6" s="119" t="s">
        <v>7</v>
      </c>
      <c r="J6" s="173">
        <v>0.11444849817582088</v>
      </c>
      <c r="K6" s="173">
        <v>0.14669702394469628</v>
      </c>
      <c r="L6" s="173">
        <v>0.78016918883758091</v>
      </c>
      <c r="M6" s="11">
        <v>-0.12348871811783502</v>
      </c>
      <c r="N6" s="20"/>
    </row>
    <row r="7" spans="1:14" s="145" customFormat="1" x14ac:dyDescent="0.35">
      <c r="A7" s="188"/>
      <c r="B7" s="119" t="s">
        <v>8</v>
      </c>
      <c r="C7" s="173">
        <v>7.6620825147347735E-2</v>
      </c>
      <c r="D7" s="173">
        <v>0.10134396501832679</v>
      </c>
      <c r="E7" s="173">
        <v>0.75604724103198262</v>
      </c>
      <c r="F7" s="11">
        <v>-0.13892152401586477</v>
      </c>
      <c r="G7" s="20"/>
      <c r="H7" s="188"/>
      <c r="I7" s="119" t="s">
        <v>8</v>
      </c>
      <c r="J7" s="173">
        <v>0.1209204718141689</v>
      </c>
      <c r="K7" s="173">
        <v>0.14407830563444857</v>
      </c>
      <c r="L7" s="173">
        <v>0.83926911329013631</v>
      </c>
      <c r="M7" s="11">
        <v>-8.7388455310024593E-2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73">
        <v>0.1048</v>
      </c>
      <c r="D5" s="173">
        <v>9.6008194685870379E-2</v>
      </c>
      <c r="E5" s="173">
        <v>1.0915734885224702</v>
      </c>
      <c r="F5" s="11">
        <v>4.3782104250689846E-2</v>
      </c>
      <c r="G5" s="20"/>
      <c r="H5" s="124"/>
      <c r="I5" s="119" t="s">
        <v>0</v>
      </c>
      <c r="J5" s="173">
        <v>0.11681460391894155</v>
      </c>
      <c r="K5" s="173">
        <v>0.13738995128379489</v>
      </c>
      <c r="L5" s="173">
        <v>0.85024125001432915</v>
      </c>
      <c r="M5" s="11">
        <v>-8.0940120638057778E-2</v>
      </c>
      <c r="N5" s="20"/>
    </row>
    <row r="6" spans="1:14" s="145" customFormat="1" x14ac:dyDescent="0.35">
      <c r="A6" s="124"/>
      <c r="B6" s="119" t="s">
        <v>7</v>
      </c>
      <c r="C6" s="173">
        <v>0.1051930758988016</v>
      </c>
      <c r="D6" s="173">
        <v>9.6483318304779075E-2</v>
      </c>
      <c r="E6" s="173">
        <v>1.090272160483841</v>
      </c>
      <c r="F6" s="11">
        <v>4.3186797485235351E-2</v>
      </c>
      <c r="G6" s="20"/>
      <c r="H6" s="124"/>
      <c r="I6" s="119" t="s">
        <v>7</v>
      </c>
      <c r="J6" s="173">
        <v>0.10946564165448286</v>
      </c>
      <c r="K6" s="173">
        <v>0.13696677689672748</v>
      </c>
      <c r="L6" s="173">
        <v>0.79921309484430381</v>
      </c>
      <c r="M6" s="11">
        <v>-0.111597067479698</v>
      </c>
      <c r="N6" s="20"/>
    </row>
    <row r="7" spans="1:14" s="145" customFormat="1" x14ac:dyDescent="0.35">
      <c r="A7" s="188"/>
      <c r="B7" s="119" t="s">
        <v>8</v>
      </c>
      <c r="C7" s="173">
        <v>0.10420841683366733</v>
      </c>
      <c r="D7" s="173">
        <v>9.5500930620627686E-2</v>
      </c>
      <c r="E7" s="173">
        <v>1.0911769776111362</v>
      </c>
      <c r="F7" s="11">
        <v>4.3600794474742299E-2</v>
      </c>
      <c r="G7" s="20"/>
      <c r="H7" s="188"/>
      <c r="I7" s="119" t="s">
        <v>8</v>
      </c>
      <c r="J7" s="173">
        <v>0.1274704233057512</v>
      </c>
      <c r="K7" s="173">
        <v>0.13782835461223689</v>
      </c>
      <c r="L7" s="173">
        <v>0.92484905347940594</v>
      </c>
      <c r="M7" s="11">
        <v>-3.904251420897098E-2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6">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73">
        <v>9.1458805744520033E-2</v>
      </c>
      <c r="D5" s="173">
        <v>9.1482352941176473E-2</v>
      </c>
      <c r="E5" s="173">
        <v>0.99974260394601366</v>
      </c>
      <c r="F5" s="11">
        <v>-1.2871459230723303E-4</v>
      </c>
      <c r="G5" s="20"/>
      <c r="H5" s="124"/>
      <c r="I5" s="119" t="s">
        <v>0</v>
      </c>
      <c r="J5" s="173">
        <v>0.11452667435855172</v>
      </c>
      <c r="K5" s="173">
        <v>0.13291094173026025</v>
      </c>
      <c r="L5" s="173">
        <v>0.86167980504555464</v>
      </c>
      <c r="M5" s="11">
        <v>-7.4298595590695848E-2</v>
      </c>
      <c r="N5" s="20"/>
    </row>
    <row r="6" spans="1:14" s="145" customFormat="1" x14ac:dyDescent="0.35">
      <c r="A6" s="124"/>
      <c r="B6" s="119" t="s">
        <v>7</v>
      </c>
      <c r="C6" s="173">
        <v>7.7210460772104611E-2</v>
      </c>
      <c r="D6" s="173">
        <v>9.3285618972523812E-2</v>
      </c>
      <c r="E6" s="173">
        <v>0.8276780668073398</v>
      </c>
      <c r="F6" s="11">
        <v>-9.4284620646391426E-2</v>
      </c>
      <c r="G6" s="20"/>
      <c r="H6" s="124"/>
      <c r="I6" s="119" t="s">
        <v>7</v>
      </c>
      <c r="J6" s="173">
        <v>0.10843093511805169</v>
      </c>
      <c r="K6" s="173">
        <v>0.13283266279243033</v>
      </c>
      <c r="L6" s="173">
        <v>0.81629723321507319</v>
      </c>
      <c r="M6" s="11">
        <v>-0.10114135694615922</v>
      </c>
      <c r="N6" s="20"/>
    </row>
    <row r="7" spans="1:14" s="145" customFormat="1" x14ac:dyDescent="0.35">
      <c r="A7" s="188"/>
      <c r="B7" s="119" t="s">
        <v>8</v>
      </c>
      <c r="C7" s="173">
        <v>0.11346153846153846</v>
      </c>
      <c r="D7" s="173">
        <v>8.9550298934234468E-2</v>
      </c>
      <c r="E7" s="173">
        <v>1.2670146254326224</v>
      </c>
      <c r="F7" s="11">
        <v>0.11778248911017386</v>
      </c>
      <c r="G7" s="20"/>
      <c r="H7" s="188"/>
      <c r="I7" s="119" t="s">
        <v>8</v>
      </c>
      <c r="J7" s="173">
        <v>0.12333736396614269</v>
      </c>
      <c r="K7" s="173">
        <v>0.13299188600343295</v>
      </c>
      <c r="L7" s="173">
        <v>0.92740517991420124</v>
      </c>
      <c r="M7" s="11">
        <v>-3.7664535118158371E-2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7">
    <tabColor rgb="FFFF0000"/>
  </sheetPr>
  <dimension ref="A1:N31"/>
  <sheetViews>
    <sheetView showGridLines="0" view="pageLayout" zoomScale="70" zoomScaleNormal="100" zoomScalePageLayoutView="70" workbookViewId="0">
      <selection activeCell="F30" sqref="F30:G30"/>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89">
        <v>0.10565110565110565</v>
      </c>
      <c r="D5" s="189">
        <v>8.7247907594428492E-2</v>
      </c>
      <c r="E5" s="151">
        <v>1.2109299645582832</v>
      </c>
      <c r="F5" s="189">
        <v>9.5403277326527314E-2</v>
      </c>
      <c r="G5" s="20"/>
      <c r="H5" s="124"/>
      <c r="I5" s="119" t="s">
        <v>0</v>
      </c>
      <c r="J5" s="189">
        <v>0.11272665070133425</v>
      </c>
      <c r="K5" s="189">
        <v>0.13350020359769096</v>
      </c>
      <c r="L5" s="151">
        <v>0.84439309951197694</v>
      </c>
      <c r="M5" s="189">
        <v>-8.4367535602468013E-2</v>
      </c>
      <c r="N5" s="20"/>
    </row>
    <row r="6" spans="1:14" s="145" customFormat="1" x14ac:dyDescent="0.35">
      <c r="A6" s="124"/>
      <c r="B6" s="119" t="s">
        <v>7</v>
      </c>
      <c r="C6" s="189">
        <v>0.10195530726256984</v>
      </c>
      <c r="D6" s="189">
        <v>8.6374768532345741E-2</v>
      </c>
      <c r="E6" s="151">
        <v>1.1803829867791713</v>
      </c>
      <c r="F6" s="189">
        <v>8.2729955183529547E-2</v>
      </c>
      <c r="G6" s="20"/>
      <c r="H6" s="124"/>
      <c r="I6" s="119" t="s">
        <v>7</v>
      </c>
      <c r="J6" s="189">
        <v>0.1073310029048299</v>
      </c>
      <c r="K6" s="189">
        <v>0.1314479064032143</v>
      </c>
      <c r="L6" s="151">
        <v>0.81652881237677388</v>
      </c>
      <c r="M6" s="189">
        <v>-0.10100097855490087</v>
      </c>
      <c r="N6" s="20"/>
    </row>
    <row r="7" spans="1:14" s="145" customFormat="1" x14ac:dyDescent="0.35">
      <c r="A7" s="188"/>
      <c r="B7" s="119" t="s">
        <v>8</v>
      </c>
      <c r="C7" s="189">
        <v>0.11089108910891089</v>
      </c>
      <c r="D7" s="189">
        <v>8.8182632050134283E-2</v>
      </c>
      <c r="E7" s="151">
        <v>1.2575162084736393</v>
      </c>
      <c r="F7" s="189">
        <v>0.11407059116875706</v>
      </c>
      <c r="G7" s="20"/>
      <c r="H7" s="188"/>
      <c r="I7" s="119" t="s">
        <v>8</v>
      </c>
      <c r="J7" s="189">
        <v>0.12014900101591602</v>
      </c>
      <c r="K7" s="189">
        <v>0.13561480616903446</v>
      </c>
      <c r="L7" s="151">
        <v>0.88595784199373206</v>
      </c>
      <c r="M7" s="189">
        <v>-6.0469091867774161E-2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8">
    <tabColor rgb="FFFF0000"/>
  </sheetPr>
  <dimension ref="A1:N31"/>
  <sheetViews>
    <sheetView showGridLines="0" view="pageLayout" zoomScale="70" zoomScaleNormal="100" zoomScalePageLayoutView="70" workbookViewId="0"/>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79</v>
      </c>
      <c r="F3" s="261"/>
      <c r="G3" s="21"/>
      <c r="H3" s="73"/>
      <c r="I3" s="117"/>
      <c r="J3" s="261" t="s">
        <v>61</v>
      </c>
      <c r="K3" s="261"/>
      <c r="L3" s="261" t="s">
        <v>79</v>
      </c>
      <c r="M3" s="261"/>
      <c r="N3" s="21"/>
    </row>
    <row r="4" spans="1:14" s="145" customFormat="1" ht="20" x14ac:dyDescent="0.35">
      <c r="B4" s="118"/>
      <c r="C4" s="13" t="s">
        <v>80</v>
      </c>
      <c r="D4" s="13" t="s">
        <v>73</v>
      </c>
      <c r="E4" s="13" t="s">
        <v>65</v>
      </c>
      <c r="F4" s="13" t="s">
        <v>66</v>
      </c>
      <c r="G4" s="19"/>
      <c r="H4" s="73"/>
      <c r="I4" s="118"/>
      <c r="J4" s="13" t="s">
        <v>80</v>
      </c>
      <c r="K4" s="13" t="s">
        <v>73</v>
      </c>
      <c r="L4" s="13" t="s">
        <v>65</v>
      </c>
      <c r="M4" s="13" t="s">
        <v>66</v>
      </c>
      <c r="N4" s="19"/>
    </row>
    <row r="5" spans="1:14" s="145" customFormat="1" x14ac:dyDescent="0.35">
      <c r="B5" s="119" t="s">
        <v>0</v>
      </c>
      <c r="C5" s="189">
        <v>9.1706539074960125E-2</v>
      </c>
      <c r="D5" s="189">
        <v>9.1432819178591335E-2</v>
      </c>
      <c r="E5" s="151">
        <v>1.0029936722812205</v>
      </c>
      <c r="F5" s="189">
        <v>1.4945989708549101E-3</v>
      </c>
      <c r="G5" s="20"/>
      <c r="H5" s="124"/>
      <c r="I5" s="119" t="s">
        <v>0</v>
      </c>
      <c r="J5" s="190">
        <v>0.10800697003456451</v>
      </c>
      <c r="K5" s="190">
        <v>0.13514794106048542</v>
      </c>
      <c r="L5" s="191">
        <v>0.79917584527777619</v>
      </c>
      <c r="M5" s="190">
        <v>-0.11162008163310921</v>
      </c>
      <c r="N5" s="20"/>
    </row>
    <row r="6" spans="1:14" s="145" customFormat="1" x14ac:dyDescent="0.35">
      <c r="A6" s="124"/>
      <c r="B6" s="119" t="s">
        <v>7</v>
      </c>
      <c r="C6" s="189">
        <v>0.10419485791610285</v>
      </c>
      <c r="D6" s="189">
        <v>9.1138480024031243E-2</v>
      </c>
      <c r="E6" s="151">
        <v>1.1432586750254001</v>
      </c>
      <c r="F6" s="189">
        <v>6.6841523468324504E-2</v>
      </c>
      <c r="G6" s="20"/>
      <c r="H6" s="124"/>
      <c r="I6" s="119" t="s">
        <v>7</v>
      </c>
      <c r="J6" s="190">
        <v>0.10286984640258691</v>
      </c>
      <c r="K6" s="190">
        <v>0.13141929876086136</v>
      </c>
      <c r="L6" s="191">
        <v>0.78276057909710206</v>
      </c>
      <c r="M6" s="190">
        <v>-0.12185563414966305</v>
      </c>
      <c r="N6" s="20"/>
    </row>
    <row r="7" spans="1:14" s="145" customFormat="1" x14ac:dyDescent="0.35">
      <c r="A7" s="188"/>
      <c r="B7" s="119" t="s">
        <v>8</v>
      </c>
      <c r="C7" s="189">
        <v>7.3786407766990289E-2</v>
      </c>
      <c r="D7" s="189">
        <v>9.1746052042708262E-2</v>
      </c>
      <c r="E7" s="151">
        <v>0.80424613511044962</v>
      </c>
      <c r="F7" s="189">
        <v>-0.10849620851623287</v>
      </c>
      <c r="G7" s="20"/>
      <c r="H7" s="188"/>
      <c r="I7" s="119" t="s">
        <v>8</v>
      </c>
      <c r="J7" s="190">
        <v>0.1146894511994742</v>
      </c>
      <c r="K7" s="190">
        <v>0.13895862135875234</v>
      </c>
      <c r="L7" s="191">
        <v>0.8253496622089973</v>
      </c>
      <c r="M7" s="190">
        <v>-9.5680483255818904E-2</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76</v>
      </c>
      <c r="B20" s="23"/>
      <c r="C20" s="23"/>
      <c r="D20" s="23"/>
      <c r="E20" s="23"/>
      <c r="F20" s="23"/>
      <c r="H20" s="118" t="s">
        <v>76</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74" t="s">
        <v>71</v>
      </c>
      <c r="B22" s="175"/>
      <c r="C22" s="176"/>
      <c r="D22" s="23"/>
      <c r="E22" s="23"/>
      <c r="F22" s="23"/>
      <c r="H22" s="174" t="s">
        <v>71</v>
      </c>
      <c r="I22" s="175"/>
      <c r="J22" s="176"/>
      <c r="K22" s="23"/>
      <c r="L22" s="23"/>
      <c r="M22" s="146"/>
      <c r="N22" s="146"/>
    </row>
    <row r="23" spans="1:14" s="145" customFormat="1" x14ac:dyDescent="0.35">
      <c r="A23" s="177" t="s">
        <v>47</v>
      </c>
      <c r="B23" s="178"/>
      <c r="C23" s="179"/>
      <c r="D23" s="23"/>
      <c r="E23" s="23"/>
      <c r="F23" s="23"/>
      <c r="H23" s="177" t="s">
        <v>47</v>
      </c>
      <c r="I23" s="178"/>
      <c r="J23" s="179"/>
      <c r="K23" s="23"/>
      <c r="L23" s="23"/>
      <c r="M23" s="146"/>
      <c r="N23" s="146"/>
    </row>
    <row r="24" spans="1:14" s="145" customFormat="1" x14ac:dyDescent="0.35">
      <c r="A24" s="136" t="s">
        <v>48</v>
      </c>
      <c r="B24" s="71" t="s">
        <v>49</v>
      </c>
      <c r="C24" s="137"/>
      <c r="D24" s="23"/>
      <c r="E24" s="23"/>
      <c r="F24" s="23"/>
      <c r="H24" s="136" t="s">
        <v>48</v>
      </c>
      <c r="I24" s="71" t="s">
        <v>49</v>
      </c>
      <c r="J24" s="137"/>
      <c r="K24" s="23"/>
      <c r="L24" s="23"/>
      <c r="M24" s="146"/>
      <c r="N24" s="146"/>
    </row>
    <row r="25" spans="1:14" s="145" customFormat="1" x14ac:dyDescent="0.35">
      <c r="A25" s="136" t="s">
        <v>51</v>
      </c>
      <c r="B25" s="71" t="s">
        <v>52</v>
      </c>
      <c r="C25" s="137"/>
      <c r="D25" s="23"/>
      <c r="E25" s="23"/>
      <c r="F25" s="23"/>
      <c r="H25" s="136" t="s">
        <v>51</v>
      </c>
      <c r="I25" s="71" t="s">
        <v>52</v>
      </c>
      <c r="J25" s="137"/>
      <c r="K25" s="23"/>
      <c r="L25" s="23"/>
      <c r="M25" s="146"/>
      <c r="N25" s="146"/>
    </row>
    <row r="26" spans="1:14" s="145" customFormat="1" x14ac:dyDescent="0.35">
      <c r="A26" s="136" t="s">
        <v>54</v>
      </c>
      <c r="B26" s="71" t="s">
        <v>55</v>
      </c>
      <c r="C26" s="137"/>
      <c r="D26" s="23"/>
      <c r="E26" s="23"/>
      <c r="F26" s="23"/>
      <c r="H26" s="136" t="s">
        <v>54</v>
      </c>
      <c r="I26" s="71" t="s">
        <v>55</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56</v>
      </c>
      <c r="C28" s="137"/>
      <c r="D28" s="23"/>
      <c r="E28" s="23"/>
      <c r="F28" s="23"/>
      <c r="H28" s="136" t="s">
        <v>58</v>
      </c>
      <c r="I28" s="71" t="s">
        <v>56</v>
      </c>
      <c r="J28" s="137"/>
      <c r="K28" s="23"/>
      <c r="L28" s="23"/>
      <c r="M28" s="146"/>
      <c r="N28" s="146"/>
    </row>
    <row r="29" spans="1:14" s="145" customFormat="1" x14ac:dyDescent="0.35">
      <c r="A29" s="136" t="s">
        <v>59</v>
      </c>
      <c r="B29" s="71" t="s">
        <v>53</v>
      </c>
      <c r="C29" s="137"/>
      <c r="D29" s="23"/>
      <c r="E29" s="23"/>
      <c r="F29" s="23"/>
      <c r="H29" s="136" t="s">
        <v>59</v>
      </c>
      <c r="I29" s="71" t="s">
        <v>53</v>
      </c>
      <c r="J29" s="137"/>
      <c r="K29" s="23"/>
      <c r="L29" s="23"/>
      <c r="M29" s="146"/>
      <c r="N29" s="146"/>
    </row>
    <row r="30" spans="1:14" s="145" customFormat="1" x14ac:dyDescent="0.35">
      <c r="A30" s="138" t="s">
        <v>60</v>
      </c>
      <c r="B30" s="87" t="s">
        <v>50</v>
      </c>
      <c r="C30" s="139"/>
      <c r="D30" s="23"/>
      <c r="E30" s="23"/>
      <c r="F30" s="257" t="s">
        <v>14</v>
      </c>
      <c r="G30" s="257"/>
      <c r="H30" s="138" t="s">
        <v>60</v>
      </c>
      <c r="I30" s="87" t="s">
        <v>50</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showGridLines="0" view="pageLayout" zoomScale="80" zoomScaleNormal="100" zoomScalePageLayoutView="80" workbookViewId="0"/>
  </sheetViews>
  <sheetFormatPr baseColWidth="10" defaultColWidth="11.453125" defaultRowHeight="14.5" x14ac:dyDescent="0.35"/>
  <cols>
    <col min="1" max="14" width="12.54296875" customWidth="1"/>
  </cols>
  <sheetData>
    <row r="1" spans="2:14" s="145" customFormat="1" x14ac:dyDescent="0.35">
      <c r="H1" s="121"/>
      <c r="I1" s="121"/>
      <c r="J1" s="121"/>
      <c r="K1" s="121"/>
      <c r="L1" s="121"/>
      <c r="M1" s="121"/>
      <c r="N1" s="121"/>
    </row>
    <row r="2" spans="2:14" s="145" customFormat="1" x14ac:dyDescent="0.35">
      <c r="C2" s="145" t="s">
        <v>61</v>
      </c>
      <c r="E2" s="145" t="s">
        <v>81</v>
      </c>
      <c r="H2" s="121"/>
      <c r="I2" s="121"/>
      <c r="J2" s="121"/>
      <c r="K2" s="121"/>
      <c r="L2" s="121"/>
      <c r="M2" s="121"/>
      <c r="N2" s="121"/>
    </row>
    <row r="3" spans="2:14" s="145" customFormat="1" x14ac:dyDescent="0.35">
      <c r="C3" s="145" t="s">
        <v>82</v>
      </c>
      <c r="D3" s="145" t="s">
        <v>73</v>
      </c>
      <c r="E3" s="145" t="s">
        <v>65</v>
      </c>
      <c r="F3" s="145" t="s">
        <v>66</v>
      </c>
      <c r="H3" s="121"/>
      <c r="I3" s="235"/>
      <c r="J3" s="235" t="s">
        <v>61</v>
      </c>
      <c r="K3" s="235"/>
      <c r="L3" s="235" t="s">
        <v>81</v>
      </c>
      <c r="M3" s="235"/>
      <c r="N3" s="121"/>
    </row>
    <row r="4" spans="2:14" s="145" customFormat="1" x14ac:dyDescent="0.35">
      <c r="B4" s="234" t="s">
        <v>0</v>
      </c>
      <c r="C4" s="145">
        <v>0.43501326259946949</v>
      </c>
      <c r="D4" s="145">
        <v>0.16163280829081228</v>
      </c>
      <c r="E4" s="223">
        <v>2.6913673480002078</v>
      </c>
      <c r="F4" s="206">
        <v>-0.45819534837585407</v>
      </c>
      <c r="H4" s="121"/>
      <c r="I4" s="235"/>
      <c r="J4" s="235" t="s">
        <v>82</v>
      </c>
      <c r="K4" s="235" t="s">
        <v>73</v>
      </c>
      <c r="L4" s="235" t="s">
        <v>65</v>
      </c>
      <c r="M4" s="235" t="s">
        <v>66</v>
      </c>
      <c r="N4" s="121"/>
    </row>
    <row r="5" spans="2:14" s="145" customFormat="1" x14ac:dyDescent="0.35">
      <c r="B5" s="234" t="s">
        <v>7</v>
      </c>
      <c r="C5" s="145">
        <v>0.49382716049382713</v>
      </c>
      <c r="D5" s="145">
        <v>0.17834622248661511</v>
      </c>
      <c r="E5" s="223">
        <v>2.7689241387262289</v>
      </c>
      <c r="F5" s="206">
        <v>-0.46934458577987359</v>
      </c>
      <c r="H5" s="121"/>
      <c r="I5" s="236" t="s">
        <v>0</v>
      </c>
      <c r="J5" s="235">
        <v>0.48949251061927118</v>
      </c>
      <c r="K5" s="235">
        <v>0.18845678837196453</v>
      </c>
      <c r="L5" s="223">
        <v>2.597372664831477</v>
      </c>
      <c r="M5" s="206">
        <v>-0.44403869536444251</v>
      </c>
      <c r="N5" s="121"/>
    </row>
    <row r="6" spans="2:14" s="145" customFormat="1" x14ac:dyDescent="0.35">
      <c r="B6" s="234" t="s">
        <v>8</v>
      </c>
      <c r="C6" s="145">
        <v>0.32835820895522388</v>
      </c>
      <c r="D6" s="145">
        <v>0.14257613782812181</v>
      </c>
      <c r="E6" s="223">
        <v>2.3030376187568344</v>
      </c>
      <c r="F6" s="206">
        <v>-0.39449675394470962</v>
      </c>
      <c r="H6" s="121"/>
      <c r="I6" s="236" t="s">
        <v>7</v>
      </c>
      <c r="J6" s="235">
        <v>0.52402234636871503</v>
      </c>
      <c r="K6" s="235">
        <v>0.20377577710495137</v>
      </c>
      <c r="L6" s="223">
        <v>2.5715634792982578</v>
      </c>
      <c r="M6" s="206">
        <v>-0.44002115275493836</v>
      </c>
      <c r="N6" s="121"/>
    </row>
    <row r="7" spans="2:14" s="145" customFormat="1" x14ac:dyDescent="0.35">
      <c r="H7" s="121"/>
      <c r="I7" s="236" t="s">
        <v>8</v>
      </c>
      <c r="J7" s="235">
        <v>0.43763982102908278</v>
      </c>
      <c r="K7" s="235">
        <v>0.17173821384512078</v>
      </c>
      <c r="L7" s="223">
        <v>2.5482961027168995</v>
      </c>
      <c r="M7" s="206">
        <v>-0.4363491822261909</v>
      </c>
      <c r="N7" s="121"/>
    </row>
    <row r="8" spans="2:14" s="145" customFormat="1" x14ac:dyDescent="0.35">
      <c r="H8" s="121"/>
      <c r="I8" s="121"/>
      <c r="J8" s="121"/>
      <c r="K8" s="121"/>
      <c r="L8" s="121"/>
      <c r="M8" s="121"/>
      <c r="N8" s="121"/>
    </row>
    <row r="9" spans="2:14" s="145" customFormat="1" x14ac:dyDescent="0.35">
      <c r="H9" s="121"/>
      <c r="I9" s="121"/>
      <c r="J9" s="121"/>
      <c r="K9" s="121"/>
      <c r="L9" s="121"/>
      <c r="M9" s="121"/>
      <c r="N9" s="121"/>
    </row>
    <row r="10" spans="2:14" s="145" customFormat="1" x14ac:dyDescent="0.35">
      <c r="H10" s="121"/>
      <c r="I10" s="121"/>
      <c r="J10" s="121"/>
      <c r="K10" s="121"/>
      <c r="L10" s="121"/>
      <c r="M10" s="121"/>
      <c r="N10" s="121"/>
    </row>
    <row r="11" spans="2:14" s="145" customFormat="1" x14ac:dyDescent="0.35">
      <c r="H11" s="121"/>
      <c r="I11" s="121"/>
      <c r="J11" s="121"/>
      <c r="K11" s="121"/>
      <c r="L11" s="121"/>
      <c r="M11" s="121"/>
      <c r="N11" s="121"/>
    </row>
    <row r="12" spans="2:14" s="145" customFormat="1" x14ac:dyDescent="0.35">
      <c r="H12" s="121"/>
      <c r="I12" s="121"/>
      <c r="J12" s="121"/>
      <c r="K12" s="121"/>
      <c r="L12" s="121"/>
      <c r="M12" s="121"/>
      <c r="N12" s="121"/>
    </row>
    <row r="13" spans="2:14" s="145" customFormat="1" x14ac:dyDescent="0.35">
      <c r="H13" s="121"/>
      <c r="I13" s="121"/>
      <c r="J13" s="121"/>
      <c r="K13" s="121"/>
      <c r="L13" s="121"/>
      <c r="M13" s="121"/>
      <c r="N13" s="121"/>
    </row>
    <row r="14" spans="2:14" s="145" customFormat="1" x14ac:dyDescent="0.35">
      <c r="H14" s="121"/>
      <c r="I14" s="121"/>
      <c r="J14" s="121"/>
      <c r="K14" s="121"/>
      <c r="L14" s="121"/>
      <c r="M14" s="121"/>
      <c r="N14" s="121"/>
    </row>
    <row r="15" spans="2:14" s="145" customFormat="1" x14ac:dyDescent="0.35">
      <c r="H15" s="121"/>
      <c r="I15" s="121"/>
      <c r="J15" s="121"/>
      <c r="K15" s="121"/>
      <c r="L15" s="121"/>
      <c r="M15" s="121"/>
      <c r="N15" s="121"/>
    </row>
    <row r="16" spans="2:14" s="145" customFormat="1" x14ac:dyDescent="0.35">
      <c r="H16" s="121"/>
      <c r="I16" s="121"/>
      <c r="J16" s="121"/>
      <c r="K16" s="121"/>
      <c r="L16" s="121"/>
      <c r="M16" s="121"/>
      <c r="N16" s="121"/>
    </row>
    <row r="17" spans="1:14" s="145" customFormat="1" x14ac:dyDescent="0.35">
      <c r="H17" s="121"/>
      <c r="I17" s="121"/>
      <c r="J17" s="121"/>
      <c r="K17" s="121"/>
      <c r="L17" s="121"/>
      <c r="M17" s="121"/>
      <c r="N17" s="121"/>
    </row>
    <row r="18" spans="1:14" s="145" customFormat="1" x14ac:dyDescent="0.35">
      <c r="H18" s="121"/>
      <c r="I18" s="121"/>
      <c r="J18" s="121"/>
      <c r="K18" s="121"/>
      <c r="L18" s="121"/>
      <c r="M18" s="121"/>
      <c r="N18" s="121"/>
    </row>
    <row r="19" spans="1:14" s="145" customFormat="1" x14ac:dyDescent="0.35">
      <c r="A19" s="204" t="s">
        <v>42</v>
      </c>
      <c r="B19" s="23"/>
      <c r="C19" s="23"/>
      <c r="D19" s="23"/>
      <c r="E19" s="23"/>
      <c r="F19" s="23"/>
      <c r="H19" s="204" t="s">
        <v>42</v>
      </c>
      <c r="I19" s="23"/>
      <c r="J19" s="23"/>
      <c r="K19" s="23"/>
      <c r="L19" s="23"/>
      <c r="M19" s="242"/>
      <c r="N19" s="242"/>
    </row>
    <row r="20" spans="1:14" s="145" customFormat="1" x14ac:dyDescent="0.35">
      <c r="A20" s="23"/>
      <c r="B20" s="23"/>
      <c r="C20" s="23"/>
      <c r="D20" s="23"/>
      <c r="E20" s="23"/>
      <c r="F20" s="23"/>
      <c r="H20" s="23"/>
      <c r="I20" s="23"/>
      <c r="J20" s="23"/>
      <c r="K20" s="23"/>
      <c r="L20" s="23"/>
      <c r="M20" s="242"/>
      <c r="N20" s="242"/>
    </row>
    <row r="21" spans="1:14" s="145" customFormat="1" x14ac:dyDescent="0.35">
      <c r="A21" s="130" t="s">
        <v>67</v>
      </c>
      <c r="B21" s="131"/>
      <c r="C21" s="132"/>
      <c r="D21" s="23"/>
      <c r="E21" s="23"/>
      <c r="F21" s="23"/>
      <c r="H21" s="130" t="s">
        <v>67</v>
      </c>
      <c r="I21" s="131"/>
      <c r="J21" s="132"/>
      <c r="K21" s="23"/>
      <c r="L21" s="23"/>
      <c r="M21" s="242"/>
      <c r="N21" s="242"/>
    </row>
    <row r="22" spans="1:14" s="145" customFormat="1" x14ac:dyDescent="0.35">
      <c r="A22" s="133" t="s">
        <v>68</v>
      </c>
      <c r="B22" s="134"/>
      <c r="C22" s="135"/>
      <c r="D22" s="23"/>
      <c r="E22" s="23"/>
      <c r="F22" s="23"/>
      <c r="H22" s="133" t="s">
        <v>68</v>
      </c>
      <c r="I22" s="134"/>
      <c r="J22" s="135"/>
      <c r="K22" s="23"/>
      <c r="L22" s="23"/>
      <c r="M22" s="242"/>
      <c r="N22" s="242"/>
    </row>
    <row r="23" spans="1:14" s="145" customFormat="1" x14ac:dyDescent="0.35">
      <c r="A23" s="136" t="s">
        <v>48</v>
      </c>
      <c r="B23" s="71" t="s">
        <v>50</v>
      </c>
      <c r="C23" s="137"/>
      <c r="D23" s="23"/>
      <c r="E23" s="23"/>
      <c r="F23" s="23"/>
      <c r="H23" s="136" t="s">
        <v>48</v>
      </c>
      <c r="I23" s="71" t="s">
        <v>50</v>
      </c>
      <c r="J23" s="137"/>
      <c r="K23" s="23"/>
      <c r="L23" s="23"/>
      <c r="M23" s="242"/>
      <c r="N23" s="242"/>
    </row>
    <row r="24" spans="1:14" s="145" customFormat="1" x14ac:dyDescent="0.35">
      <c r="A24" s="136" t="s">
        <v>51</v>
      </c>
      <c r="B24" s="71" t="s">
        <v>53</v>
      </c>
      <c r="C24" s="137"/>
      <c r="D24" s="23"/>
      <c r="E24" s="23"/>
      <c r="F24" s="23"/>
      <c r="H24" s="136" t="s">
        <v>51</v>
      </c>
      <c r="I24" s="71" t="s">
        <v>53</v>
      </c>
      <c r="J24" s="137"/>
      <c r="K24" s="23"/>
      <c r="L24" s="23"/>
      <c r="M24" s="242"/>
      <c r="N24" s="242"/>
    </row>
    <row r="25" spans="1:14" s="145" customFormat="1" x14ac:dyDescent="0.35">
      <c r="A25" s="136" t="s">
        <v>54</v>
      </c>
      <c r="B25" s="71" t="s">
        <v>56</v>
      </c>
      <c r="C25" s="137"/>
      <c r="D25" s="23"/>
      <c r="E25" s="23"/>
      <c r="F25" s="23"/>
      <c r="H25" s="136" t="s">
        <v>54</v>
      </c>
      <c r="I25" s="71" t="s">
        <v>56</v>
      </c>
      <c r="J25" s="137"/>
      <c r="K25" s="23"/>
      <c r="L25" s="23"/>
      <c r="M25" s="242"/>
      <c r="N25" s="242"/>
    </row>
    <row r="26" spans="1:14" s="145" customFormat="1" x14ac:dyDescent="0.35">
      <c r="A26" s="85">
        <v>0</v>
      </c>
      <c r="B26" s="71" t="s">
        <v>57</v>
      </c>
      <c r="C26" s="137"/>
      <c r="D26" s="23"/>
      <c r="E26" s="23"/>
      <c r="F26" s="23"/>
      <c r="H26" s="85">
        <v>0</v>
      </c>
      <c r="I26" s="71" t="s">
        <v>57</v>
      </c>
      <c r="J26" s="137"/>
      <c r="K26" s="23"/>
      <c r="L26" s="23"/>
      <c r="M26" s="242"/>
      <c r="N26" s="242"/>
    </row>
    <row r="27" spans="1:14" s="145" customFormat="1" x14ac:dyDescent="0.35">
      <c r="A27" s="136" t="s">
        <v>58</v>
      </c>
      <c r="B27" s="71" t="s">
        <v>55</v>
      </c>
      <c r="C27" s="137"/>
      <c r="D27" s="23"/>
      <c r="E27" s="23"/>
      <c r="F27" s="23"/>
      <c r="H27" s="136" t="s">
        <v>58</v>
      </c>
      <c r="I27" s="71" t="s">
        <v>55</v>
      </c>
      <c r="J27" s="137"/>
      <c r="K27" s="23"/>
      <c r="L27" s="23"/>
      <c r="M27" s="242"/>
      <c r="N27" s="242"/>
    </row>
    <row r="28" spans="1:14" s="145" customFormat="1" x14ac:dyDescent="0.35">
      <c r="A28" s="136" t="s">
        <v>59</v>
      </c>
      <c r="B28" s="71" t="s">
        <v>52</v>
      </c>
      <c r="C28" s="137"/>
      <c r="D28" s="23"/>
      <c r="E28" s="23"/>
      <c r="F28" s="23"/>
      <c r="H28" s="136" t="s">
        <v>59</v>
      </c>
      <c r="I28" s="71" t="s">
        <v>52</v>
      </c>
      <c r="J28" s="137"/>
      <c r="K28" s="23"/>
      <c r="L28" s="23"/>
      <c r="M28" s="242"/>
      <c r="N28" s="242"/>
    </row>
    <row r="29" spans="1:14" s="145" customFormat="1" x14ac:dyDescent="0.35">
      <c r="A29" s="138" t="s">
        <v>60</v>
      </c>
      <c r="B29" s="87" t="s">
        <v>49</v>
      </c>
      <c r="C29" s="139"/>
      <c r="D29" s="23"/>
      <c r="E29" s="23"/>
      <c r="F29" s="257" t="s">
        <v>14</v>
      </c>
      <c r="G29" s="257"/>
      <c r="H29" s="138" t="s">
        <v>60</v>
      </c>
      <c r="I29" s="87" t="s">
        <v>49</v>
      </c>
      <c r="J29" s="139"/>
      <c r="K29" s="23"/>
      <c r="L29" s="23"/>
      <c r="M29" s="257" t="s">
        <v>14</v>
      </c>
      <c r="N29" s="257"/>
    </row>
    <row r="30" spans="1:14" x14ac:dyDescent="0.35">
      <c r="M30" s="257"/>
      <c r="N30" s="257"/>
    </row>
  </sheetData>
  <mergeCells count="3">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Diversität&amp;R&amp;"Arial,Standard"&amp;8https://vielfalt.wetterau.de/vielfalt/vielfalt-zahlen-daten-fakten/kommunaler-integrationsindex/</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showGridLines="0" view="pageLayout" zoomScale="80" zoomScaleNormal="100" zoomScalePageLayoutView="80" workbookViewId="0">
      <selection activeCell="J5" sqref="J5:M7"/>
    </sheetView>
  </sheetViews>
  <sheetFormatPr baseColWidth="10" defaultColWidth="11.453125" defaultRowHeight="14.5" x14ac:dyDescent="0.35"/>
  <cols>
    <col min="1" max="14" width="12.54296875" customWidth="1"/>
  </cols>
  <sheetData>
    <row r="1" spans="2:14" s="145" customFormat="1" x14ac:dyDescent="0.35">
      <c r="H1" s="121"/>
      <c r="I1" s="121"/>
      <c r="J1" s="121"/>
      <c r="K1" s="121"/>
      <c r="L1" s="121"/>
      <c r="M1" s="121"/>
      <c r="N1" s="121"/>
    </row>
    <row r="2" spans="2:14" s="145" customFormat="1" x14ac:dyDescent="0.35">
      <c r="C2" s="145" t="s">
        <v>61</v>
      </c>
      <c r="E2" s="145" t="s">
        <v>81</v>
      </c>
      <c r="H2" s="121"/>
      <c r="I2" s="121"/>
      <c r="J2" s="121"/>
      <c r="K2" s="121"/>
      <c r="L2" s="121"/>
      <c r="M2" s="121"/>
      <c r="N2" s="121"/>
    </row>
    <row r="3" spans="2:14" s="145" customFormat="1" x14ac:dyDescent="0.35">
      <c r="C3" s="145" t="s">
        <v>82</v>
      </c>
      <c r="D3" s="145" t="s">
        <v>73</v>
      </c>
      <c r="E3" s="145" t="s">
        <v>65</v>
      </c>
      <c r="F3" s="145" t="s">
        <v>66</v>
      </c>
      <c r="H3" s="121"/>
      <c r="I3" s="235"/>
      <c r="J3" s="235" t="s">
        <v>61</v>
      </c>
      <c r="K3" s="235"/>
      <c r="L3" s="235" t="s">
        <v>81</v>
      </c>
      <c r="M3" s="235"/>
      <c r="N3" s="121"/>
    </row>
    <row r="4" spans="2:14" s="145" customFormat="1" x14ac:dyDescent="0.35">
      <c r="B4" s="234" t="s">
        <v>0</v>
      </c>
      <c r="C4" s="145">
        <v>0.39828080229226359</v>
      </c>
      <c r="D4" s="145">
        <v>0.15860475283390063</v>
      </c>
      <c r="E4" s="223">
        <v>2.5111530088216494</v>
      </c>
      <c r="F4" s="206">
        <v>-0.43038654397143339</v>
      </c>
      <c r="H4" s="121"/>
      <c r="I4" s="235"/>
      <c r="J4" s="235" t="s">
        <v>82</v>
      </c>
      <c r="K4" s="235" t="s">
        <v>73</v>
      </c>
      <c r="L4" s="235" t="s">
        <v>65</v>
      </c>
      <c r="M4" s="235" t="s">
        <v>66</v>
      </c>
      <c r="N4" s="121"/>
    </row>
    <row r="5" spans="2:14" s="145" customFormat="1" x14ac:dyDescent="0.35">
      <c r="B5" s="234" t="s">
        <v>7</v>
      </c>
      <c r="C5" s="145">
        <v>0.45539906103286387</v>
      </c>
      <c r="D5" s="145">
        <v>0.1755259919123249</v>
      </c>
      <c r="E5" s="223">
        <v>2.5944821964620224</v>
      </c>
      <c r="F5" s="206">
        <v>-0.44359162441573352</v>
      </c>
      <c r="H5" s="121"/>
      <c r="I5" s="236" t="s">
        <v>0</v>
      </c>
      <c r="J5" s="235">
        <v>0.49148543290931473</v>
      </c>
      <c r="K5" s="235">
        <v>0.19117341671512145</v>
      </c>
      <c r="L5" s="223">
        <v>2.5708879474686879</v>
      </c>
      <c r="M5" s="206">
        <v>-0.43991521732913819</v>
      </c>
      <c r="N5" s="121"/>
    </row>
    <row r="6" spans="2:14" s="145" customFormat="1" x14ac:dyDescent="0.35">
      <c r="B6" s="234" t="s">
        <v>8</v>
      </c>
      <c r="C6" s="145">
        <v>0.30882352941176472</v>
      </c>
      <c r="D6" s="145">
        <v>0.13930481283422461</v>
      </c>
      <c r="E6" s="223">
        <v>2.216890595009597</v>
      </c>
      <c r="F6" s="206">
        <v>-0.37828162291169454</v>
      </c>
      <c r="H6" s="121"/>
      <c r="I6" s="236" t="s">
        <v>7</v>
      </c>
      <c r="J6" s="235">
        <v>0.52547502942660163</v>
      </c>
      <c r="K6" s="235">
        <v>0.20813791498911899</v>
      </c>
      <c r="L6" s="223">
        <v>2.5246482816649354</v>
      </c>
      <c r="M6" s="206">
        <v>-0.43256749605232625</v>
      </c>
      <c r="N6" s="121"/>
    </row>
    <row r="7" spans="2:14" s="145" customFormat="1" x14ac:dyDescent="0.35">
      <c r="H7" s="121"/>
      <c r="I7" s="236" t="s">
        <v>8</v>
      </c>
      <c r="J7" s="235">
        <v>0.43830570902394106</v>
      </c>
      <c r="K7" s="235">
        <v>0.1725885011454095</v>
      </c>
      <c r="L7" s="223">
        <v>2.539599719072009</v>
      </c>
      <c r="M7" s="206">
        <v>-0.43496435791210086</v>
      </c>
      <c r="N7" s="121"/>
    </row>
    <row r="8" spans="2:14" s="145" customFormat="1" x14ac:dyDescent="0.35">
      <c r="H8" s="121"/>
      <c r="I8" s="121"/>
      <c r="J8" s="121"/>
      <c r="K8" s="121"/>
      <c r="L8" s="121"/>
      <c r="M8" s="121"/>
      <c r="N8" s="121"/>
    </row>
    <row r="9" spans="2:14" s="145" customFormat="1" x14ac:dyDescent="0.35">
      <c r="H9" s="121"/>
      <c r="I9" s="121"/>
      <c r="J9" s="121"/>
      <c r="K9" s="121"/>
      <c r="L9" s="121"/>
      <c r="M9" s="121"/>
      <c r="N9" s="121"/>
    </row>
    <row r="10" spans="2:14" s="145" customFormat="1" x14ac:dyDescent="0.35">
      <c r="H10" s="121"/>
      <c r="I10" s="121"/>
      <c r="J10" s="121"/>
      <c r="K10" s="121"/>
      <c r="L10" s="121"/>
      <c r="M10" s="121"/>
      <c r="N10" s="121"/>
    </row>
    <row r="11" spans="2:14" s="145" customFormat="1" x14ac:dyDescent="0.35">
      <c r="H11" s="121"/>
      <c r="I11" s="121"/>
      <c r="J11" s="121"/>
      <c r="K11" s="121"/>
      <c r="L11" s="121"/>
      <c r="M11" s="121"/>
      <c r="N11" s="121"/>
    </row>
    <row r="12" spans="2:14" s="145" customFormat="1" x14ac:dyDescent="0.35">
      <c r="H12" s="121"/>
      <c r="I12" s="121"/>
      <c r="J12" s="121"/>
      <c r="K12" s="121"/>
      <c r="L12" s="121"/>
      <c r="M12" s="121"/>
      <c r="N12" s="121"/>
    </row>
    <row r="13" spans="2:14" s="145" customFormat="1" x14ac:dyDescent="0.35">
      <c r="H13" s="121"/>
      <c r="I13" s="121"/>
      <c r="J13" s="121"/>
      <c r="K13" s="121"/>
      <c r="L13" s="121"/>
      <c r="M13" s="121"/>
      <c r="N13" s="121"/>
    </row>
    <row r="14" spans="2:14" s="145" customFormat="1" x14ac:dyDescent="0.35">
      <c r="H14" s="121"/>
      <c r="I14" s="121"/>
      <c r="J14" s="121"/>
      <c r="K14" s="121"/>
      <c r="L14" s="121"/>
      <c r="M14" s="121"/>
      <c r="N14" s="121"/>
    </row>
    <row r="15" spans="2:14" s="145" customFormat="1" x14ac:dyDescent="0.35">
      <c r="H15" s="121"/>
      <c r="I15" s="121"/>
      <c r="J15" s="121"/>
      <c r="K15" s="121"/>
      <c r="L15" s="121"/>
      <c r="M15" s="121"/>
      <c r="N15" s="121"/>
    </row>
    <row r="16" spans="2:14" s="145" customFormat="1" x14ac:dyDescent="0.35">
      <c r="H16" s="121"/>
      <c r="I16" s="121"/>
      <c r="J16" s="121"/>
      <c r="K16" s="121"/>
      <c r="L16" s="121"/>
      <c r="M16" s="121"/>
      <c r="N16" s="121"/>
    </row>
    <row r="17" spans="1:14" s="145" customFormat="1" x14ac:dyDescent="0.35">
      <c r="H17" s="121"/>
      <c r="I17" s="121"/>
      <c r="J17" s="121"/>
      <c r="K17" s="121"/>
      <c r="L17" s="121"/>
      <c r="M17" s="121"/>
      <c r="N17" s="121"/>
    </row>
    <row r="18" spans="1:14" s="145" customFormat="1" x14ac:dyDescent="0.35">
      <c r="H18" s="121"/>
      <c r="I18" s="121"/>
      <c r="J18" s="121"/>
      <c r="K18" s="121"/>
      <c r="L18" s="121"/>
      <c r="M18" s="121"/>
      <c r="N18" s="121"/>
    </row>
    <row r="19" spans="1:14" s="145" customFormat="1" x14ac:dyDescent="0.35">
      <c r="A19" s="204" t="s">
        <v>42</v>
      </c>
      <c r="B19" s="23"/>
      <c r="C19" s="23"/>
      <c r="D19" s="23"/>
      <c r="E19" s="23"/>
      <c r="F19" s="23"/>
      <c r="H19" s="204" t="s">
        <v>42</v>
      </c>
      <c r="I19" s="23"/>
      <c r="J19" s="23"/>
      <c r="K19" s="23"/>
      <c r="L19" s="23"/>
      <c r="M19" s="216"/>
      <c r="N19" s="216"/>
    </row>
    <row r="20" spans="1:14" s="145" customFormat="1" x14ac:dyDescent="0.35">
      <c r="A20" s="23"/>
      <c r="B20" s="23"/>
      <c r="C20" s="23"/>
      <c r="D20" s="23"/>
      <c r="E20" s="23"/>
      <c r="F20" s="23"/>
      <c r="H20" s="23"/>
      <c r="I20" s="23"/>
      <c r="J20" s="23"/>
      <c r="K20" s="23"/>
      <c r="L20" s="23"/>
      <c r="M20" s="216"/>
      <c r="N20" s="216"/>
    </row>
    <row r="21" spans="1:14" s="145" customFormat="1" x14ac:dyDescent="0.35">
      <c r="A21" s="130" t="s">
        <v>67</v>
      </c>
      <c r="B21" s="131"/>
      <c r="C21" s="132"/>
      <c r="D21" s="23"/>
      <c r="E21" s="23"/>
      <c r="F21" s="23"/>
      <c r="H21" s="130" t="s">
        <v>67</v>
      </c>
      <c r="I21" s="131"/>
      <c r="J21" s="132"/>
      <c r="K21" s="23"/>
      <c r="L21" s="23"/>
      <c r="M21" s="216"/>
      <c r="N21" s="216"/>
    </row>
    <row r="22" spans="1:14" s="145" customFormat="1" x14ac:dyDescent="0.35">
      <c r="A22" s="133" t="s">
        <v>68</v>
      </c>
      <c r="B22" s="134"/>
      <c r="C22" s="135"/>
      <c r="D22" s="23"/>
      <c r="E22" s="23"/>
      <c r="F22" s="23"/>
      <c r="H22" s="133" t="s">
        <v>68</v>
      </c>
      <c r="I22" s="134"/>
      <c r="J22" s="135"/>
      <c r="K22" s="23"/>
      <c r="L22" s="23"/>
      <c r="M22" s="216"/>
      <c r="N22" s="216"/>
    </row>
    <row r="23" spans="1:14" s="145" customFormat="1" x14ac:dyDescent="0.35">
      <c r="A23" s="136" t="s">
        <v>48</v>
      </c>
      <c r="B23" s="71" t="s">
        <v>50</v>
      </c>
      <c r="C23" s="137"/>
      <c r="D23" s="23"/>
      <c r="E23" s="23"/>
      <c r="F23" s="23"/>
      <c r="H23" s="136" t="s">
        <v>48</v>
      </c>
      <c r="I23" s="71" t="s">
        <v>50</v>
      </c>
      <c r="J23" s="137"/>
      <c r="K23" s="23"/>
      <c r="L23" s="23"/>
      <c r="M23" s="216"/>
      <c r="N23" s="216"/>
    </row>
    <row r="24" spans="1:14" s="145" customFormat="1" x14ac:dyDescent="0.35">
      <c r="A24" s="136" t="s">
        <v>51</v>
      </c>
      <c r="B24" s="71" t="s">
        <v>53</v>
      </c>
      <c r="C24" s="137"/>
      <c r="D24" s="23"/>
      <c r="E24" s="23"/>
      <c r="F24" s="23"/>
      <c r="H24" s="136" t="s">
        <v>51</v>
      </c>
      <c r="I24" s="71" t="s">
        <v>53</v>
      </c>
      <c r="J24" s="137"/>
      <c r="K24" s="23"/>
      <c r="L24" s="23"/>
      <c r="M24" s="216"/>
      <c r="N24" s="216"/>
    </row>
    <row r="25" spans="1:14" s="145" customFormat="1" x14ac:dyDescent="0.35">
      <c r="A25" s="136" t="s">
        <v>54</v>
      </c>
      <c r="B25" s="71" t="s">
        <v>56</v>
      </c>
      <c r="C25" s="137"/>
      <c r="D25" s="23"/>
      <c r="E25" s="23"/>
      <c r="F25" s="23"/>
      <c r="H25" s="136" t="s">
        <v>54</v>
      </c>
      <c r="I25" s="71" t="s">
        <v>56</v>
      </c>
      <c r="J25" s="137"/>
      <c r="K25" s="23"/>
      <c r="L25" s="23"/>
      <c r="M25" s="216"/>
      <c r="N25" s="216"/>
    </row>
    <row r="26" spans="1:14" s="145" customFormat="1" x14ac:dyDescent="0.35">
      <c r="A26" s="85">
        <v>0</v>
      </c>
      <c r="B26" s="71" t="s">
        <v>57</v>
      </c>
      <c r="C26" s="137"/>
      <c r="D26" s="23"/>
      <c r="E26" s="23"/>
      <c r="F26" s="23"/>
      <c r="H26" s="85">
        <v>0</v>
      </c>
      <c r="I26" s="71" t="s">
        <v>57</v>
      </c>
      <c r="J26" s="137"/>
      <c r="K26" s="23"/>
      <c r="L26" s="23"/>
      <c r="M26" s="216"/>
      <c r="N26" s="216"/>
    </row>
    <row r="27" spans="1:14" s="145" customFormat="1" x14ac:dyDescent="0.35">
      <c r="A27" s="136" t="s">
        <v>58</v>
      </c>
      <c r="B27" s="71" t="s">
        <v>55</v>
      </c>
      <c r="C27" s="137"/>
      <c r="D27" s="23"/>
      <c r="E27" s="23"/>
      <c r="F27" s="23"/>
      <c r="H27" s="136" t="s">
        <v>58</v>
      </c>
      <c r="I27" s="71" t="s">
        <v>55</v>
      </c>
      <c r="J27" s="137"/>
      <c r="K27" s="23"/>
      <c r="L27" s="23"/>
      <c r="M27" s="216"/>
      <c r="N27" s="216"/>
    </row>
    <row r="28" spans="1:14" s="145" customFormat="1" x14ac:dyDescent="0.35">
      <c r="A28" s="136" t="s">
        <v>59</v>
      </c>
      <c r="B28" s="71" t="s">
        <v>52</v>
      </c>
      <c r="C28" s="137"/>
      <c r="D28" s="23"/>
      <c r="E28" s="23"/>
      <c r="F28" s="23"/>
      <c r="H28" s="136" t="s">
        <v>59</v>
      </c>
      <c r="I28" s="71" t="s">
        <v>52</v>
      </c>
      <c r="J28" s="137"/>
      <c r="K28" s="23"/>
      <c r="L28" s="23"/>
      <c r="M28" s="216"/>
      <c r="N28" s="216"/>
    </row>
    <row r="29" spans="1:14" s="145" customFormat="1" x14ac:dyDescent="0.35">
      <c r="A29" s="138" t="s">
        <v>60</v>
      </c>
      <c r="B29" s="87" t="s">
        <v>49</v>
      </c>
      <c r="C29" s="139"/>
      <c r="D29" s="23"/>
      <c r="E29" s="23"/>
      <c r="F29" s="257" t="s">
        <v>14</v>
      </c>
      <c r="G29" s="257"/>
      <c r="H29" s="138" t="s">
        <v>60</v>
      </c>
      <c r="I29" s="87" t="s">
        <v>49</v>
      </c>
      <c r="J29" s="139"/>
      <c r="K29" s="23"/>
      <c r="L29" s="23"/>
      <c r="M29" s="257" t="s">
        <v>14</v>
      </c>
      <c r="N29" s="257"/>
    </row>
    <row r="30" spans="1:14" x14ac:dyDescent="0.35">
      <c r="M30" s="257"/>
      <c r="N30" s="257"/>
    </row>
  </sheetData>
  <mergeCells count="3">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showGridLines="0" view="pageLayout" zoomScale="70" zoomScaleNormal="100" zoomScalePageLayoutView="70" workbookViewId="0">
      <selection activeCell="A19" sqref="A19"/>
    </sheetView>
  </sheetViews>
  <sheetFormatPr baseColWidth="10" defaultColWidth="11.453125" defaultRowHeight="14.5" x14ac:dyDescent="0.35"/>
  <cols>
    <col min="1" max="14" width="12.54296875" customWidth="1"/>
  </cols>
  <sheetData>
    <row r="1" spans="2:14" s="145" customFormat="1" x14ac:dyDescent="0.35">
      <c r="H1" s="121"/>
      <c r="I1" s="121"/>
      <c r="J1" s="121"/>
      <c r="K1" s="121"/>
      <c r="L1" s="121"/>
      <c r="M1" s="121"/>
      <c r="N1" s="121"/>
    </row>
    <row r="2" spans="2:14" s="145" customFormat="1" x14ac:dyDescent="0.35">
      <c r="C2" s="145" t="s">
        <v>61</v>
      </c>
      <c r="E2" s="145" t="s">
        <v>81</v>
      </c>
      <c r="H2" s="121"/>
      <c r="I2" s="121"/>
      <c r="J2" s="121"/>
      <c r="K2" s="121"/>
      <c r="L2" s="121"/>
      <c r="M2" s="121"/>
      <c r="N2" s="121"/>
    </row>
    <row r="3" spans="2:14" s="145" customFormat="1" x14ac:dyDescent="0.35">
      <c r="C3" s="145" t="s">
        <v>82</v>
      </c>
      <c r="D3" s="145" t="s">
        <v>73</v>
      </c>
      <c r="E3" s="145" t="s">
        <v>65</v>
      </c>
      <c r="F3" s="145" t="s">
        <v>66</v>
      </c>
      <c r="H3" s="121"/>
      <c r="I3" s="235"/>
      <c r="J3" s="235" t="s">
        <v>61</v>
      </c>
      <c r="K3" s="235"/>
      <c r="L3" s="235" t="s">
        <v>81</v>
      </c>
      <c r="M3" s="235"/>
      <c r="N3" s="121"/>
    </row>
    <row r="4" spans="2:14" s="145" customFormat="1" x14ac:dyDescent="0.35">
      <c r="B4" s="234" t="s">
        <v>0</v>
      </c>
      <c r="C4" s="145">
        <v>0.43224299065420563</v>
      </c>
      <c r="D4" s="145">
        <v>0.22051452466007587</v>
      </c>
      <c r="E4" s="223">
        <v>1.9601565534991863</v>
      </c>
      <c r="F4" s="206">
        <v>-0.32436005871520213</v>
      </c>
      <c r="H4" s="121"/>
      <c r="I4" s="235"/>
      <c r="J4" s="235" t="s">
        <v>82</v>
      </c>
      <c r="K4" s="235" t="s">
        <v>73</v>
      </c>
      <c r="L4" s="235" t="s">
        <v>65</v>
      </c>
      <c r="M4" s="235" t="s">
        <v>66</v>
      </c>
      <c r="N4" s="121"/>
    </row>
    <row r="5" spans="2:14" s="145" customFormat="1" x14ac:dyDescent="0.35">
      <c r="B5" s="234" t="s">
        <v>7</v>
      </c>
      <c r="C5" s="145">
        <v>0.51351351351351349</v>
      </c>
      <c r="D5" s="145">
        <v>0.23423705793240349</v>
      </c>
      <c r="E5" s="223">
        <v>2.1922812643151626</v>
      </c>
      <c r="F5" s="206">
        <v>-0.37348878923766815</v>
      </c>
      <c r="H5" s="121"/>
      <c r="I5" s="236" t="s">
        <v>0</v>
      </c>
      <c r="J5" s="235">
        <v>0.48861679739812514</v>
      </c>
      <c r="K5" s="235">
        <v>0.19312254150570915</v>
      </c>
      <c r="L5" s="223">
        <v>2.5300868225353201</v>
      </c>
      <c r="M5" s="206">
        <v>-0.43344169689186474</v>
      </c>
      <c r="N5" s="121"/>
    </row>
    <row r="6" spans="2:14" s="145" customFormat="1" x14ac:dyDescent="0.35">
      <c r="B6" s="234" t="s">
        <v>8</v>
      </c>
      <c r="C6" s="145">
        <v>0.30769230769230771</v>
      </c>
      <c r="D6" s="145">
        <v>0.20503300330033003</v>
      </c>
      <c r="E6" s="223">
        <v>1.5006964866119796</v>
      </c>
      <c r="F6" s="206">
        <v>-0.20022281364114625</v>
      </c>
      <c r="H6" s="121"/>
      <c r="I6" s="236" t="s">
        <v>7</v>
      </c>
      <c r="J6" s="235">
        <v>0.5320119553248388</v>
      </c>
      <c r="K6" s="235">
        <v>0.21165209966971488</v>
      </c>
      <c r="L6" s="223">
        <v>2.513615296777346</v>
      </c>
      <c r="M6" s="206">
        <v>-0.43078572038481822</v>
      </c>
      <c r="N6" s="121"/>
    </row>
    <row r="7" spans="2:14" s="145" customFormat="1" x14ac:dyDescent="0.35">
      <c r="H7" s="121"/>
      <c r="I7" s="236" t="s">
        <v>8</v>
      </c>
      <c r="J7" s="235">
        <v>0.42128386624359287</v>
      </c>
      <c r="K7" s="235">
        <v>0.17274271769684613</v>
      </c>
      <c r="L7" s="223">
        <v>2.4387937845398651</v>
      </c>
      <c r="M7" s="206">
        <v>-0.41840071684681901</v>
      </c>
      <c r="N7" s="121"/>
    </row>
    <row r="8" spans="2:14" s="145" customFormat="1" x14ac:dyDescent="0.35">
      <c r="H8" s="121"/>
      <c r="I8" s="121"/>
      <c r="J8" s="121"/>
      <c r="K8" s="121"/>
      <c r="L8" s="121"/>
      <c r="M8" s="121"/>
      <c r="N8" s="121"/>
    </row>
    <row r="9" spans="2:14" s="145" customFormat="1" x14ac:dyDescent="0.35">
      <c r="H9" s="121"/>
      <c r="I9" s="121"/>
      <c r="J9" s="121"/>
      <c r="K9" s="121"/>
      <c r="L9" s="121"/>
      <c r="M9" s="121"/>
      <c r="N9" s="121"/>
    </row>
    <row r="10" spans="2:14" s="145" customFormat="1" x14ac:dyDescent="0.35">
      <c r="H10" s="121"/>
      <c r="I10" s="121"/>
      <c r="J10" s="121"/>
      <c r="K10" s="121"/>
      <c r="L10" s="121"/>
      <c r="M10" s="121"/>
      <c r="N10" s="121"/>
    </row>
    <row r="11" spans="2:14" s="145" customFormat="1" x14ac:dyDescent="0.35">
      <c r="H11" s="121"/>
      <c r="I11" s="121"/>
      <c r="J11" s="121"/>
      <c r="K11" s="121"/>
      <c r="L11" s="121"/>
      <c r="M11" s="121"/>
      <c r="N11" s="121"/>
    </row>
    <row r="12" spans="2:14" s="145" customFormat="1" x14ac:dyDescent="0.35">
      <c r="H12" s="121"/>
      <c r="I12" s="121"/>
      <c r="J12" s="121"/>
      <c r="K12" s="121"/>
      <c r="L12" s="121"/>
      <c r="M12" s="121"/>
      <c r="N12" s="121"/>
    </row>
    <row r="13" spans="2:14" s="145" customFormat="1" x14ac:dyDescent="0.35">
      <c r="H13" s="121"/>
      <c r="I13" s="121"/>
      <c r="J13" s="121"/>
      <c r="K13" s="121"/>
      <c r="L13" s="121"/>
      <c r="M13" s="121"/>
      <c r="N13" s="121"/>
    </row>
    <row r="14" spans="2:14" s="145" customFormat="1" x14ac:dyDescent="0.35">
      <c r="H14" s="121"/>
      <c r="I14" s="121"/>
      <c r="J14" s="121"/>
      <c r="K14" s="121"/>
      <c r="L14" s="121"/>
      <c r="M14" s="121"/>
      <c r="N14" s="121"/>
    </row>
    <row r="15" spans="2:14" s="145" customFormat="1" x14ac:dyDescent="0.35">
      <c r="H15" s="121"/>
      <c r="I15" s="121"/>
      <c r="J15" s="121"/>
      <c r="K15" s="121"/>
      <c r="L15" s="121"/>
      <c r="M15" s="121"/>
      <c r="N15" s="121"/>
    </row>
    <row r="16" spans="2:14" s="145" customFormat="1" x14ac:dyDescent="0.35">
      <c r="H16" s="121"/>
      <c r="I16" s="121"/>
      <c r="J16" s="121"/>
      <c r="K16" s="121"/>
      <c r="L16" s="121"/>
      <c r="M16" s="121"/>
      <c r="N16" s="121"/>
    </row>
    <row r="17" spans="1:14" s="145" customFormat="1" x14ac:dyDescent="0.35">
      <c r="H17" s="121"/>
      <c r="I17" s="121"/>
      <c r="J17" s="121"/>
      <c r="K17" s="121"/>
      <c r="L17" s="121"/>
      <c r="M17" s="121"/>
      <c r="N17" s="121"/>
    </row>
    <row r="18" spans="1:14" s="145" customFormat="1" x14ac:dyDescent="0.35">
      <c r="H18" s="121"/>
      <c r="I18" s="121"/>
      <c r="J18" s="121"/>
      <c r="K18" s="121"/>
      <c r="L18" s="121"/>
      <c r="M18" s="121"/>
      <c r="N18" s="121"/>
    </row>
    <row r="19" spans="1:14" s="145" customFormat="1" x14ac:dyDescent="0.35">
      <c r="A19" s="204" t="s">
        <v>42</v>
      </c>
      <c r="B19" s="23"/>
      <c r="C19" s="23"/>
      <c r="D19" s="23"/>
      <c r="E19" s="23"/>
      <c r="F19" s="23"/>
      <c r="H19" s="204" t="s">
        <v>42</v>
      </c>
      <c r="I19" s="23"/>
      <c r="J19" s="23"/>
      <c r="K19" s="23"/>
      <c r="L19" s="23"/>
      <c r="M19" s="215"/>
      <c r="N19" s="215"/>
    </row>
    <row r="20" spans="1:14" s="145" customFormat="1" x14ac:dyDescent="0.35">
      <c r="A20" s="23"/>
      <c r="B20" s="23"/>
      <c r="C20" s="23"/>
      <c r="D20" s="23"/>
      <c r="E20" s="23"/>
      <c r="F20" s="23"/>
      <c r="H20" s="23"/>
      <c r="I20" s="23"/>
      <c r="J20" s="23"/>
      <c r="K20" s="23"/>
      <c r="L20" s="23"/>
      <c r="M20" s="215"/>
      <c r="N20" s="215"/>
    </row>
    <row r="21" spans="1:14" s="145" customFormat="1" x14ac:dyDescent="0.35">
      <c r="A21" s="130" t="s">
        <v>67</v>
      </c>
      <c r="B21" s="131"/>
      <c r="C21" s="132"/>
      <c r="D21" s="23"/>
      <c r="E21" s="23"/>
      <c r="F21" s="23"/>
      <c r="H21" s="130" t="s">
        <v>67</v>
      </c>
      <c r="I21" s="131"/>
      <c r="J21" s="132"/>
      <c r="K21" s="23"/>
      <c r="L21" s="23"/>
      <c r="M21" s="215"/>
      <c r="N21" s="215"/>
    </row>
    <row r="22" spans="1:14" s="145" customFormat="1" x14ac:dyDescent="0.35">
      <c r="A22" s="133" t="s">
        <v>68</v>
      </c>
      <c r="B22" s="134"/>
      <c r="C22" s="135"/>
      <c r="D22" s="23"/>
      <c r="E22" s="23"/>
      <c r="F22" s="23"/>
      <c r="H22" s="133" t="s">
        <v>68</v>
      </c>
      <c r="I22" s="134"/>
      <c r="J22" s="135"/>
      <c r="K22" s="23"/>
      <c r="L22" s="23"/>
      <c r="M22" s="215"/>
      <c r="N22" s="215"/>
    </row>
    <row r="23" spans="1:14" s="145" customFormat="1" x14ac:dyDescent="0.35">
      <c r="A23" s="136" t="s">
        <v>48</v>
      </c>
      <c r="B23" s="71" t="s">
        <v>50</v>
      </c>
      <c r="C23" s="137"/>
      <c r="D23" s="23"/>
      <c r="E23" s="23"/>
      <c r="F23" s="23"/>
      <c r="H23" s="136" t="s">
        <v>48</v>
      </c>
      <c r="I23" s="71" t="s">
        <v>50</v>
      </c>
      <c r="J23" s="137"/>
      <c r="K23" s="23"/>
      <c r="L23" s="23"/>
      <c r="M23" s="215"/>
      <c r="N23" s="215"/>
    </row>
    <row r="24" spans="1:14" s="145" customFormat="1" x14ac:dyDescent="0.35">
      <c r="A24" s="136" t="s">
        <v>51</v>
      </c>
      <c r="B24" s="71" t="s">
        <v>53</v>
      </c>
      <c r="C24" s="137"/>
      <c r="D24" s="23"/>
      <c r="E24" s="23"/>
      <c r="F24" s="23"/>
      <c r="H24" s="136" t="s">
        <v>51</v>
      </c>
      <c r="I24" s="71" t="s">
        <v>53</v>
      </c>
      <c r="J24" s="137"/>
      <c r="K24" s="23"/>
      <c r="L24" s="23"/>
      <c r="M24" s="215"/>
      <c r="N24" s="215"/>
    </row>
    <row r="25" spans="1:14" s="145" customFormat="1" x14ac:dyDescent="0.35">
      <c r="A25" s="136" t="s">
        <v>54</v>
      </c>
      <c r="B25" s="71" t="s">
        <v>56</v>
      </c>
      <c r="C25" s="137"/>
      <c r="D25" s="23"/>
      <c r="E25" s="23"/>
      <c r="F25" s="23"/>
      <c r="H25" s="136" t="s">
        <v>54</v>
      </c>
      <c r="I25" s="71" t="s">
        <v>56</v>
      </c>
      <c r="J25" s="137"/>
      <c r="K25" s="23"/>
      <c r="L25" s="23"/>
      <c r="M25" s="215"/>
      <c r="N25" s="215"/>
    </row>
    <row r="26" spans="1:14" s="145" customFormat="1" x14ac:dyDescent="0.35">
      <c r="A26" s="85">
        <v>0</v>
      </c>
      <c r="B26" s="71" t="s">
        <v>57</v>
      </c>
      <c r="C26" s="137"/>
      <c r="D26" s="23"/>
      <c r="E26" s="23"/>
      <c r="F26" s="23"/>
      <c r="H26" s="85">
        <v>0</v>
      </c>
      <c r="I26" s="71" t="s">
        <v>57</v>
      </c>
      <c r="J26" s="137"/>
      <c r="K26" s="23"/>
      <c r="L26" s="23"/>
      <c r="M26" s="215"/>
      <c r="N26" s="215"/>
    </row>
    <row r="27" spans="1:14" s="145" customFormat="1" x14ac:dyDescent="0.35">
      <c r="A27" s="136" t="s">
        <v>58</v>
      </c>
      <c r="B27" s="71" t="s">
        <v>55</v>
      </c>
      <c r="C27" s="137"/>
      <c r="D27" s="23"/>
      <c r="E27" s="23"/>
      <c r="F27" s="23"/>
      <c r="H27" s="136" t="s">
        <v>58</v>
      </c>
      <c r="I27" s="71" t="s">
        <v>55</v>
      </c>
      <c r="J27" s="137"/>
      <c r="K27" s="23"/>
      <c r="L27" s="23"/>
      <c r="M27" s="215"/>
      <c r="N27" s="215"/>
    </row>
    <row r="28" spans="1:14" s="145" customFormat="1" x14ac:dyDescent="0.35">
      <c r="A28" s="136" t="s">
        <v>59</v>
      </c>
      <c r="B28" s="71" t="s">
        <v>52</v>
      </c>
      <c r="C28" s="137"/>
      <c r="D28" s="23"/>
      <c r="E28" s="23"/>
      <c r="F28" s="23"/>
      <c r="H28" s="136" t="s">
        <v>59</v>
      </c>
      <c r="I28" s="71" t="s">
        <v>52</v>
      </c>
      <c r="J28" s="137"/>
      <c r="K28" s="23"/>
      <c r="L28" s="23"/>
      <c r="M28" s="215"/>
      <c r="N28" s="215"/>
    </row>
    <row r="29" spans="1:14" s="145" customFormat="1" x14ac:dyDescent="0.35">
      <c r="A29" s="138" t="s">
        <v>60</v>
      </c>
      <c r="B29" s="87" t="s">
        <v>49</v>
      </c>
      <c r="C29" s="139"/>
      <c r="D29" s="23"/>
      <c r="E29" s="23"/>
      <c r="F29" s="257" t="s">
        <v>14</v>
      </c>
      <c r="G29" s="257"/>
      <c r="H29" s="138" t="s">
        <v>60</v>
      </c>
      <c r="I29" s="87" t="s">
        <v>49</v>
      </c>
      <c r="J29" s="139"/>
      <c r="K29" s="23"/>
      <c r="L29" s="23"/>
      <c r="M29" s="257" t="s">
        <v>14</v>
      </c>
      <c r="N29" s="257"/>
    </row>
    <row r="30" spans="1:14" x14ac:dyDescent="0.35">
      <c r="M30" s="257"/>
      <c r="N30" s="257"/>
    </row>
  </sheetData>
  <mergeCells count="3">
    <mergeCell ref="F29:G29"/>
    <mergeCell ref="M29:N29"/>
    <mergeCell ref="M30:N30"/>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0"/>
  <sheetViews>
    <sheetView showGridLines="0" view="pageLayout" zoomScale="70" zoomScaleNormal="100" zoomScalePageLayoutView="70" workbookViewId="0">
      <selection activeCell="F29" sqref="F29:G29"/>
    </sheetView>
  </sheetViews>
  <sheetFormatPr baseColWidth="10" defaultColWidth="11.453125" defaultRowHeight="14.5" x14ac:dyDescent="0.35"/>
  <cols>
    <col min="1" max="14" width="12.54296875" customWidth="1"/>
  </cols>
  <sheetData>
    <row r="1" spans="2:14" s="145" customFormat="1" x14ac:dyDescent="0.35">
      <c r="H1" s="121"/>
      <c r="I1" s="121"/>
      <c r="J1" s="121"/>
      <c r="K1" s="121"/>
      <c r="L1" s="121"/>
      <c r="M1" s="121"/>
      <c r="N1" s="121"/>
    </row>
    <row r="2" spans="2:14" s="145" customFormat="1" x14ac:dyDescent="0.35">
      <c r="C2" s="145" t="s">
        <v>61</v>
      </c>
      <c r="E2" s="145" t="s">
        <v>81</v>
      </c>
      <c r="H2" s="121"/>
      <c r="I2" s="121"/>
      <c r="J2" s="121"/>
      <c r="K2" s="121"/>
      <c r="L2" s="121"/>
      <c r="M2" s="121"/>
      <c r="N2" s="121"/>
    </row>
    <row r="3" spans="2:14" s="145" customFormat="1" x14ac:dyDescent="0.35">
      <c r="C3" s="145" t="s">
        <v>82</v>
      </c>
      <c r="D3" s="145" t="s">
        <v>73</v>
      </c>
      <c r="E3" s="145" t="s">
        <v>65</v>
      </c>
      <c r="F3" s="145" t="s">
        <v>66</v>
      </c>
      <c r="H3" s="121"/>
      <c r="I3" s="121"/>
      <c r="J3" s="121" t="s">
        <v>61</v>
      </c>
      <c r="K3" s="121"/>
      <c r="L3" s="121" t="s">
        <v>81</v>
      </c>
      <c r="M3" s="121"/>
      <c r="N3" s="121"/>
    </row>
    <row r="4" spans="2:14" s="145" customFormat="1" x14ac:dyDescent="0.35">
      <c r="B4" s="145" t="s">
        <v>0</v>
      </c>
      <c r="C4" s="145">
        <v>0.41987829614604461</v>
      </c>
      <c r="D4" s="145">
        <v>0.16062238540945617</v>
      </c>
      <c r="E4" s="145">
        <v>0.3825451014824246</v>
      </c>
      <c r="F4" s="145">
        <v>-0.44660741834426498</v>
      </c>
      <c r="H4" s="121"/>
      <c r="I4" s="121"/>
      <c r="J4" s="121" t="s">
        <v>82</v>
      </c>
      <c r="K4" s="121" t="s">
        <v>73</v>
      </c>
      <c r="L4" s="121" t="s">
        <v>65</v>
      </c>
      <c r="M4" s="121" t="s">
        <v>66</v>
      </c>
      <c r="N4" s="121"/>
    </row>
    <row r="5" spans="2:14" s="145" customFormat="1" x14ac:dyDescent="0.35">
      <c r="B5" s="145" t="s">
        <v>7</v>
      </c>
      <c r="C5" s="145">
        <v>0.48606811145510836</v>
      </c>
      <c r="D5" s="145">
        <v>0.18580340583375485</v>
      </c>
      <c r="E5" s="145">
        <v>0.3822579623204001</v>
      </c>
      <c r="F5" s="145">
        <v>-0.44690792494520681</v>
      </c>
      <c r="H5" s="121"/>
      <c r="I5" s="121" t="s">
        <v>0</v>
      </c>
      <c r="J5" s="121">
        <v>0.41070372560615021</v>
      </c>
      <c r="K5" s="121">
        <v>0.19223107569721115</v>
      </c>
      <c r="L5" s="121">
        <v>0.46805291433259044</v>
      </c>
      <c r="M5" s="121">
        <v>-0.36234871405111746</v>
      </c>
      <c r="N5" s="121"/>
    </row>
    <row r="6" spans="2:14" s="145" customFormat="1" x14ac:dyDescent="0.35">
      <c r="B6" s="145" t="s">
        <v>8</v>
      </c>
      <c r="C6" s="145">
        <v>0.29411764705882354</v>
      </c>
      <c r="D6" s="145">
        <v>0.13159258779318389</v>
      </c>
      <c r="E6" s="145">
        <v>0.44741479849682519</v>
      </c>
      <c r="F6" s="145">
        <v>-0.38177390619264617</v>
      </c>
      <c r="H6" s="121"/>
      <c r="I6" s="121" t="s">
        <v>7</v>
      </c>
      <c r="J6" s="121">
        <v>0.44995766299745976</v>
      </c>
      <c r="K6" s="121">
        <v>0.2124543552920008</v>
      </c>
      <c r="L6" s="121">
        <v>0.47216521189283583</v>
      </c>
      <c r="M6" s="121">
        <v>-0.35854317425997362</v>
      </c>
      <c r="N6" s="121"/>
    </row>
    <row r="7" spans="2:14" s="145" customFormat="1" x14ac:dyDescent="0.35">
      <c r="H7" s="121"/>
      <c r="I7" s="121" t="s">
        <v>8</v>
      </c>
      <c r="J7" s="121">
        <v>0.3560481018627682</v>
      </c>
      <c r="K7" s="121">
        <v>0.1698701266703829</v>
      </c>
      <c r="L7" s="121">
        <v>0.47709881272125426</v>
      </c>
      <c r="M7" s="121">
        <v>-0.35400555655136334</v>
      </c>
      <c r="N7" s="121"/>
    </row>
    <row r="8" spans="2:14" s="145" customFormat="1" x14ac:dyDescent="0.35">
      <c r="H8" s="121"/>
      <c r="I8" s="121"/>
      <c r="J8" s="121"/>
      <c r="K8" s="121"/>
      <c r="L8" s="121"/>
      <c r="M8" s="121"/>
      <c r="N8" s="121"/>
    </row>
    <row r="9" spans="2:14" s="145" customFormat="1" x14ac:dyDescent="0.35">
      <c r="H9" s="121"/>
      <c r="I9" s="121"/>
      <c r="J9" s="121"/>
      <c r="K9" s="121"/>
      <c r="L9" s="121"/>
      <c r="M9" s="121"/>
      <c r="N9" s="121"/>
    </row>
    <row r="10" spans="2:14" s="145" customFormat="1" x14ac:dyDescent="0.35">
      <c r="H10" s="121"/>
      <c r="I10" s="121"/>
      <c r="J10" s="121"/>
      <c r="K10" s="121"/>
      <c r="L10" s="121"/>
      <c r="M10" s="121"/>
      <c r="N10" s="121"/>
    </row>
    <row r="11" spans="2:14" s="145" customFormat="1" x14ac:dyDescent="0.35">
      <c r="H11" s="121"/>
      <c r="I11" s="121"/>
      <c r="J11" s="121"/>
      <c r="K11" s="121"/>
      <c r="L11" s="121"/>
      <c r="M11" s="121"/>
      <c r="N11" s="121"/>
    </row>
    <row r="12" spans="2:14" s="145" customFormat="1" x14ac:dyDescent="0.35">
      <c r="H12" s="121"/>
      <c r="I12" s="121"/>
      <c r="J12" s="121"/>
      <c r="K12" s="121"/>
      <c r="L12" s="121"/>
      <c r="M12" s="121"/>
      <c r="N12" s="121"/>
    </row>
    <row r="13" spans="2:14" s="145" customFormat="1" x14ac:dyDescent="0.35">
      <c r="H13" s="121"/>
      <c r="I13" s="121"/>
      <c r="J13" s="121"/>
      <c r="K13" s="121"/>
      <c r="L13" s="121"/>
      <c r="M13" s="121"/>
      <c r="N13" s="121"/>
    </row>
    <row r="14" spans="2:14" s="145" customFormat="1" x14ac:dyDescent="0.35">
      <c r="H14" s="121"/>
      <c r="I14" s="121"/>
      <c r="J14" s="121"/>
      <c r="K14" s="121"/>
      <c r="L14" s="121"/>
      <c r="M14" s="121"/>
      <c r="N14" s="121"/>
    </row>
    <row r="15" spans="2:14" s="145" customFormat="1" x14ac:dyDescent="0.35">
      <c r="H15" s="121"/>
      <c r="I15" s="121"/>
      <c r="J15" s="121"/>
      <c r="K15" s="121"/>
      <c r="L15" s="121"/>
      <c r="M15" s="121"/>
      <c r="N15" s="121"/>
    </row>
    <row r="16" spans="2:14" s="145" customFormat="1" x14ac:dyDescent="0.35">
      <c r="H16" s="121"/>
      <c r="I16" s="121"/>
      <c r="J16" s="121"/>
      <c r="K16" s="121"/>
      <c r="L16" s="121"/>
      <c r="M16" s="121"/>
      <c r="N16" s="121"/>
    </row>
    <row r="17" spans="1:14" s="145" customFormat="1" x14ac:dyDescent="0.35">
      <c r="H17" s="121"/>
      <c r="I17" s="121"/>
      <c r="J17" s="121"/>
      <c r="K17" s="121"/>
      <c r="L17" s="121"/>
      <c r="M17" s="121"/>
      <c r="N17" s="121"/>
    </row>
    <row r="18" spans="1:14" s="145" customFormat="1" x14ac:dyDescent="0.35">
      <c r="H18" s="121"/>
      <c r="I18" s="121"/>
      <c r="J18" s="121"/>
      <c r="K18" s="121"/>
      <c r="L18" s="121"/>
      <c r="M18" s="121"/>
      <c r="N18" s="121"/>
    </row>
    <row r="19" spans="1:14" s="145" customFormat="1" x14ac:dyDescent="0.35">
      <c r="A19" s="118" t="s">
        <v>42</v>
      </c>
      <c r="B19" s="23"/>
      <c r="C19" s="23"/>
      <c r="D19" s="23"/>
      <c r="E19" s="23"/>
      <c r="F19" s="23"/>
      <c r="H19" s="118" t="s">
        <v>42</v>
      </c>
      <c r="I19" s="23"/>
      <c r="J19" s="23"/>
      <c r="K19" s="23"/>
      <c r="L19" s="23"/>
      <c r="M19" s="196"/>
      <c r="N19" s="196"/>
    </row>
    <row r="20" spans="1:14" s="145" customFormat="1" x14ac:dyDescent="0.35">
      <c r="A20" s="23"/>
      <c r="B20" s="23"/>
      <c r="C20" s="23"/>
      <c r="D20" s="23"/>
      <c r="E20" s="23"/>
      <c r="F20" s="23"/>
      <c r="H20" s="23"/>
      <c r="I20" s="23"/>
      <c r="J20" s="23"/>
      <c r="K20" s="23"/>
      <c r="L20" s="23"/>
      <c r="M20" s="196"/>
      <c r="N20" s="196"/>
    </row>
    <row r="21" spans="1:14" s="145" customFormat="1" x14ac:dyDescent="0.35">
      <c r="A21" s="130" t="s">
        <v>67</v>
      </c>
      <c r="B21" s="131"/>
      <c r="C21" s="132"/>
      <c r="D21" s="23"/>
      <c r="E21" s="23"/>
      <c r="F21" s="23"/>
      <c r="H21" s="130" t="s">
        <v>67</v>
      </c>
      <c r="I21" s="131"/>
      <c r="J21" s="132"/>
      <c r="K21" s="23"/>
      <c r="L21" s="23"/>
      <c r="M21" s="196"/>
      <c r="N21" s="196"/>
    </row>
    <row r="22" spans="1:14" s="145" customFormat="1" x14ac:dyDescent="0.35">
      <c r="A22" s="133" t="s">
        <v>68</v>
      </c>
      <c r="B22" s="134"/>
      <c r="C22" s="135"/>
      <c r="D22" s="23"/>
      <c r="E22" s="23"/>
      <c r="F22" s="23"/>
      <c r="H22" s="133" t="s">
        <v>68</v>
      </c>
      <c r="I22" s="134"/>
      <c r="J22" s="135"/>
      <c r="K22" s="23"/>
      <c r="L22" s="23"/>
      <c r="M22" s="196"/>
      <c r="N22" s="196"/>
    </row>
    <row r="23" spans="1:14" s="145" customFormat="1" x14ac:dyDescent="0.35">
      <c r="A23" s="136" t="s">
        <v>48</v>
      </c>
      <c r="B23" s="71" t="s">
        <v>50</v>
      </c>
      <c r="C23" s="137"/>
      <c r="D23" s="23"/>
      <c r="E23" s="23"/>
      <c r="F23" s="23"/>
      <c r="H23" s="136" t="s">
        <v>48</v>
      </c>
      <c r="I23" s="71" t="s">
        <v>50</v>
      </c>
      <c r="J23" s="137"/>
      <c r="K23" s="23"/>
      <c r="L23" s="23"/>
      <c r="M23" s="196"/>
      <c r="N23" s="196"/>
    </row>
    <row r="24" spans="1:14" s="145" customFormat="1" x14ac:dyDescent="0.35">
      <c r="A24" s="136" t="s">
        <v>51</v>
      </c>
      <c r="B24" s="71" t="s">
        <v>53</v>
      </c>
      <c r="C24" s="137"/>
      <c r="D24" s="23"/>
      <c r="E24" s="23"/>
      <c r="F24" s="23"/>
      <c r="H24" s="136" t="s">
        <v>51</v>
      </c>
      <c r="I24" s="71" t="s">
        <v>53</v>
      </c>
      <c r="J24" s="137"/>
      <c r="K24" s="23"/>
      <c r="L24" s="23"/>
      <c r="M24" s="196"/>
      <c r="N24" s="196"/>
    </row>
    <row r="25" spans="1:14" s="145" customFormat="1" x14ac:dyDescent="0.35">
      <c r="A25" s="136" t="s">
        <v>54</v>
      </c>
      <c r="B25" s="71" t="s">
        <v>56</v>
      </c>
      <c r="C25" s="137"/>
      <c r="D25" s="23"/>
      <c r="E25" s="23"/>
      <c r="F25" s="23"/>
      <c r="H25" s="136" t="s">
        <v>54</v>
      </c>
      <c r="I25" s="71" t="s">
        <v>56</v>
      </c>
      <c r="J25" s="137"/>
      <c r="K25" s="23"/>
      <c r="L25" s="23"/>
      <c r="M25" s="196"/>
      <c r="N25" s="196"/>
    </row>
    <row r="26" spans="1:14" s="145" customFormat="1" x14ac:dyDescent="0.35">
      <c r="A26" s="85">
        <v>0</v>
      </c>
      <c r="B26" s="71" t="s">
        <v>57</v>
      </c>
      <c r="C26" s="137"/>
      <c r="D26" s="23"/>
      <c r="E26" s="23"/>
      <c r="F26" s="23"/>
      <c r="H26" s="85">
        <v>0</v>
      </c>
      <c r="I26" s="71" t="s">
        <v>57</v>
      </c>
      <c r="J26" s="137"/>
      <c r="K26" s="23"/>
      <c r="L26" s="23"/>
      <c r="M26" s="196"/>
      <c r="N26" s="196"/>
    </row>
    <row r="27" spans="1:14" s="145" customFormat="1" x14ac:dyDescent="0.35">
      <c r="A27" s="136" t="s">
        <v>58</v>
      </c>
      <c r="B27" s="71" t="s">
        <v>55</v>
      </c>
      <c r="C27" s="137"/>
      <c r="D27" s="23"/>
      <c r="E27" s="23"/>
      <c r="F27" s="23"/>
      <c r="H27" s="136" t="s">
        <v>58</v>
      </c>
      <c r="I27" s="71" t="s">
        <v>55</v>
      </c>
      <c r="J27" s="137"/>
      <c r="K27" s="23"/>
      <c r="L27" s="23"/>
      <c r="M27" s="196"/>
      <c r="N27" s="196"/>
    </row>
    <row r="28" spans="1:14" s="145" customFormat="1" x14ac:dyDescent="0.35">
      <c r="A28" s="136" t="s">
        <v>59</v>
      </c>
      <c r="B28" s="71" t="s">
        <v>52</v>
      </c>
      <c r="C28" s="137"/>
      <c r="D28" s="23"/>
      <c r="E28" s="23"/>
      <c r="F28" s="23"/>
      <c r="H28" s="136" t="s">
        <v>59</v>
      </c>
      <c r="I28" s="71" t="s">
        <v>52</v>
      </c>
      <c r="J28" s="137"/>
      <c r="K28" s="23"/>
      <c r="L28" s="23"/>
      <c r="M28" s="196"/>
      <c r="N28" s="196"/>
    </row>
    <row r="29" spans="1:14" s="145" customFormat="1" x14ac:dyDescent="0.35">
      <c r="A29" s="138" t="s">
        <v>60</v>
      </c>
      <c r="B29" s="87" t="s">
        <v>49</v>
      </c>
      <c r="C29" s="139"/>
      <c r="D29" s="23"/>
      <c r="E29" s="23"/>
      <c r="F29" s="257" t="s">
        <v>14</v>
      </c>
      <c r="G29" s="257"/>
      <c r="H29" s="138" t="s">
        <v>60</v>
      </c>
      <c r="I29" s="87" t="s">
        <v>49</v>
      </c>
      <c r="J29" s="139"/>
      <c r="K29" s="23"/>
      <c r="L29" s="23"/>
      <c r="M29" s="257" t="s">
        <v>14</v>
      </c>
      <c r="N29" s="257"/>
    </row>
    <row r="30" spans="1:14" x14ac:dyDescent="0.35">
      <c r="M30" s="257"/>
      <c r="N30" s="257"/>
    </row>
  </sheetData>
  <mergeCells count="3">
    <mergeCell ref="M30:N30"/>
    <mergeCell ref="F29:G29"/>
    <mergeCell ref="M29:N29"/>
  </mergeCells>
  <hyperlinks>
    <hyperlink ref="F29" location="Inhalt_SVB!A1" display="Zurück zur Übersicht"/>
    <hyperlink ref="F29:G29" location="Inhalt_Index!A1" display="Zurück zur Übersicht"/>
    <hyperlink ref="M29" location="Inhalt_SVB!A1" display="Zurück zur Übersicht"/>
    <hyperlink ref="M29:N29"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9">
    <tabColor rgb="FFFF0000"/>
  </sheetPr>
  <dimension ref="A1:N31"/>
  <sheetViews>
    <sheetView showGridLines="0" view="pageLayout" zoomScale="70" zoomScaleNormal="100" zoomScalePageLayoutView="70" workbookViewId="0">
      <selection activeCell="H21" sqref="H20:H21"/>
    </sheetView>
  </sheetViews>
  <sheetFormatPr baseColWidth="10" defaultColWidth="11.453125" defaultRowHeight="14.5" x14ac:dyDescent="0.35"/>
  <cols>
    <col min="1" max="14" width="12.54296875" customWidth="1"/>
  </cols>
  <sheetData>
    <row r="1" spans="1:14" s="145" customFormat="1" x14ac:dyDescent="0.35">
      <c r="H1" s="121"/>
      <c r="I1" s="122"/>
      <c r="J1" s="122"/>
      <c r="K1" s="122"/>
      <c r="L1" s="122"/>
    </row>
    <row r="2" spans="1:14" s="145" customFormat="1" x14ac:dyDescent="0.35"/>
    <row r="3" spans="1:14" s="145" customFormat="1" x14ac:dyDescent="0.35">
      <c r="B3" s="117"/>
      <c r="C3" s="261" t="s">
        <v>61</v>
      </c>
      <c r="D3" s="261"/>
      <c r="E3" s="261" t="s">
        <v>81</v>
      </c>
      <c r="F3" s="261"/>
      <c r="G3" s="21"/>
      <c r="H3" s="73"/>
      <c r="I3" s="117"/>
      <c r="J3" s="261" t="s">
        <v>61</v>
      </c>
      <c r="K3" s="261"/>
      <c r="L3" s="261" t="s">
        <v>81</v>
      </c>
      <c r="M3" s="261"/>
      <c r="N3" s="21"/>
    </row>
    <row r="4" spans="1:14" s="145" customFormat="1" ht="20" x14ac:dyDescent="0.35">
      <c r="B4" s="118"/>
      <c r="C4" s="13" t="s">
        <v>82</v>
      </c>
      <c r="D4" s="13" t="s">
        <v>73</v>
      </c>
      <c r="E4" s="13" t="s">
        <v>65</v>
      </c>
      <c r="F4" s="13" t="s">
        <v>66</v>
      </c>
      <c r="G4" s="19"/>
      <c r="H4" s="73"/>
      <c r="I4" s="118"/>
      <c r="J4" s="13" t="s">
        <v>82</v>
      </c>
      <c r="K4" s="13" t="s">
        <v>73</v>
      </c>
      <c r="L4" s="13" t="s">
        <v>65</v>
      </c>
      <c r="M4" s="13" t="s">
        <v>66</v>
      </c>
      <c r="N4" s="19"/>
    </row>
    <row r="5" spans="1:14" s="145" customFormat="1" x14ac:dyDescent="0.35">
      <c r="B5" s="119" t="s">
        <v>0</v>
      </c>
      <c r="C5" s="120">
        <v>0.28952772073921973</v>
      </c>
      <c r="D5" s="120">
        <v>0.14733231019229034</v>
      </c>
      <c r="E5" s="120">
        <v>0.50887117066415177</v>
      </c>
      <c r="F5" s="11">
        <v>-0.32549420976720667</v>
      </c>
      <c r="G5" s="20"/>
      <c r="H5" s="124"/>
      <c r="I5" s="119" t="s">
        <v>0</v>
      </c>
      <c r="J5" s="120">
        <v>0.33792450846388394</v>
      </c>
      <c r="K5" s="120">
        <v>0.18275341368285228</v>
      </c>
      <c r="L5" s="120">
        <v>0.54081136202165769</v>
      </c>
      <c r="M5" s="11">
        <v>-0.29801742724421043</v>
      </c>
      <c r="N5" s="20"/>
    </row>
    <row r="6" spans="1:14" s="145" customFormat="1" x14ac:dyDescent="0.35">
      <c r="A6" s="124"/>
      <c r="B6" s="119" t="s">
        <v>7</v>
      </c>
      <c r="C6" s="120">
        <v>0.34496124031007752</v>
      </c>
      <c r="D6" s="120">
        <v>0.16822801339919377</v>
      </c>
      <c r="E6" s="120">
        <v>0.48767221861788757</v>
      </c>
      <c r="F6" s="11">
        <v>-0.3443821662933837</v>
      </c>
      <c r="G6" s="20"/>
      <c r="H6" s="124"/>
      <c r="I6" s="119" t="s">
        <v>7</v>
      </c>
      <c r="J6" s="120">
        <v>0.35918290145640247</v>
      </c>
      <c r="K6" s="120">
        <v>0.20096316360909325</v>
      </c>
      <c r="L6" s="120">
        <v>0.55950091943195157</v>
      </c>
      <c r="M6" s="11">
        <v>-0.28246157157028184</v>
      </c>
      <c r="N6" s="20"/>
    </row>
    <row r="7" spans="1:14" s="145" customFormat="1" x14ac:dyDescent="0.35">
      <c r="A7" s="188"/>
      <c r="B7" s="119" t="s">
        <v>8</v>
      </c>
      <c r="C7" s="120">
        <v>0.22707423580786026</v>
      </c>
      <c r="D7" s="120">
        <v>0.12376744781662184</v>
      </c>
      <c r="E7" s="120">
        <v>0.54505279903858461</v>
      </c>
      <c r="F7" s="11">
        <v>-0.29445414502631118</v>
      </c>
      <c r="G7" s="20"/>
      <c r="H7" s="188"/>
      <c r="I7" s="119" t="s">
        <v>8</v>
      </c>
      <c r="J7" s="120">
        <v>0.3113162878787879</v>
      </c>
      <c r="K7" s="120">
        <v>0.16275510674455981</v>
      </c>
      <c r="L7" s="120">
        <v>0.52279663185476855</v>
      </c>
      <c r="M7" s="11">
        <v>-0.31337301262874284</v>
      </c>
      <c r="N7" s="20"/>
    </row>
    <row r="8" spans="1:14" s="145" customFormat="1" x14ac:dyDescent="0.35">
      <c r="A8" s="188"/>
      <c r="B8" s="4"/>
      <c r="C8" s="20"/>
      <c r="D8" s="4"/>
      <c r="E8" s="20"/>
      <c r="F8" s="4"/>
      <c r="G8" s="20"/>
      <c r="H8" s="188"/>
      <c r="I8" s="4"/>
      <c r="J8" s="20"/>
      <c r="K8" s="4"/>
      <c r="L8" s="20"/>
      <c r="M8" s="4"/>
      <c r="N8" s="20"/>
    </row>
    <row r="9" spans="1:14" s="145" customFormat="1" x14ac:dyDescent="0.35">
      <c r="A9" s="188"/>
      <c r="B9" s="4"/>
      <c r="C9" s="20"/>
      <c r="D9" s="4"/>
      <c r="E9" s="20"/>
      <c r="F9" s="4"/>
      <c r="G9" s="20"/>
      <c r="H9" s="188"/>
      <c r="I9" s="4"/>
      <c r="J9" s="20"/>
      <c r="K9" s="4"/>
      <c r="L9" s="20"/>
      <c r="M9" s="4"/>
      <c r="N9" s="20"/>
    </row>
    <row r="10" spans="1:14" s="145" customFormat="1" x14ac:dyDescent="0.35">
      <c r="A10" s="188"/>
      <c r="B10" s="4"/>
      <c r="C10" s="20"/>
      <c r="D10" s="4"/>
      <c r="E10" s="20"/>
      <c r="F10" s="4"/>
      <c r="G10" s="20"/>
      <c r="H10" s="188"/>
      <c r="I10" s="4"/>
      <c r="J10" s="20"/>
      <c r="K10" s="4"/>
      <c r="L10" s="20"/>
      <c r="M10" s="4"/>
      <c r="N10" s="20"/>
    </row>
    <row r="11" spans="1:14" s="145" customFormat="1" x14ac:dyDescent="0.35">
      <c r="A11" s="188"/>
      <c r="B11" s="4"/>
      <c r="C11" s="20"/>
      <c r="D11" s="4"/>
      <c r="E11" s="20"/>
      <c r="F11" s="4"/>
      <c r="G11" s="20"/>
      <c r="H11" s="188"/>
      <c r="I11" s="4"/>
      <c r="J11" s="20"/>
      <c r="K11" s="4"/>
      <c r="L11" s="20"/>
      <c r="M11" s="4"/>
      <c r="N11" s="20"/>
    </row>
    <row r="12" spans="1:14" s="145" customFormat="1" x14ac:dyDescent="0.35">
      <c r="A12" s="188"/>
      <c r="B12" s="4"/>
      <c r="C12" s="20"/>
      <c r="D12" s="4"/>
      <c r="E12" s="20"/>
      <c r="F12" s="4"/>
      <c r="G12" s="20"/>
      <c r="H12" s="188"/>
      <c r="I12" s="4"/>
      <c r="J12" s="20"/>
      <c r="K12" s="4"/>
      <c r="L12" s="20"/>
      <c r="M12" s="4"/>
      <c r="N12" s="20"/>
    </row>
    <row r="13" spans="1:14" s="145" customFormat="1" x14ac:dyDescent="0.35">
      <c r="A13" s="188"/>
      <c r="B13" s="4"/>
      <c r="C13" s="20"/>
      <c r="D13" s="4"/>
      <c r="E13" s="20"/>
      <c r="F13" s="4"/>
      <c r="G13" s="20"/>
      <c r="H13" s="188"/>
      <c r="I13" s="4"/>
      <c r="J13" s="20"/>
      <c r="K13" s="4"/>
      <c r="L13" s="20"/>
      <c r="M13" s="4"/>
      <c r="N13" s="20"/>
    </row>
    <row r="14" spans="1:14" s="145" customFormat="1" x14ac:dyDescent="0.35">
      <c r="A14" s="188"/>
      <c r="B14" s="4"/>
      <c r="C14" s="20"/>
      <c r="D14" s="4"/>
      <c r="E14" s="20"/>
      <c r="F14" s="4"/>
      <c r="G14" s="20"/>
      <c r="H14" s="188"/>
      <c r="I14" s="4"/>
      <c r="J14" s="20"/>
      <c r="K14" s="4"/>
      <c r="L14" s="20"/>
      <c r="M14" s="4"/>
      <c r="N14" s="20"/>
    </row>
    <row r="15" spans="1:14" s="145" customFormat="1" x14ac:dyDescent="0.35">
      <c r="A15" s="188"/>
      <c r="B15" s="4"/>
      <c r="C15" s="20"/>
      <c r="D15" s="4"/>
      <c r="E15" s="20"/>
      <c r="F15" s="4"/>
      <c r="G15" s="20"/>
      <c r="H15" s="188"/>
      <c r="I15" s="4"/>
      <c r="J15" s="20"/>
      <c r="K15" s="4"/>
      <c r="L15" s="20"/>
      <c r="M15" s="4"/>
      <c r="N15" s="20"/>
    </row>
    <row r="16" spans="1:14" s="145" customFormat="1" x14ac:dyDescent="0.35">
      <c r="A16" s="125"/>
      <c r="B16" s="4"/>
      <c r="C16" s="20"/>
      <c r="D16" s="4"/>
      <c r="E16" s="20"/>
      <c r="F16" s="4"/>
      <c r="G16" s="20"/>
      <c r="H16" s="125"/>
      <c r="I16" s="4"/>
      <c r="J16" s="20"/>
      <c r="K16" s="4"/>
      <c r="L16" s="20"/>
      <c r="M16" s="4"/>
      <c r="N16" s="20"/>
    </row>
    <row r="17" spans="1:14" s="145" customFormat="1" x14ac:dyDescent="0.35">
      <c r="A17" s="125"/>
      <c r="B17" s="4"/>
      <c r="C17" s="20"/>
      <c r="D17" s="4"/>
      <c r="E17" s="20"/>
      <c r="F17" s="4"/>
      <c r="G17" s="20"/>
      <c r="H17" s="125"/>
      <c r="I17" s="4"/>
      <c r="J17" s="20"/>
      <c r="K17" s="4"/>
      <c r="L17" s="20"/>
      <c r="M17" s="4"/>
      <c r="N17" s="20"/>
    </row>
    <row r="18" spans="1:14" s="145" customFormat="1" x14ac:dyDescent="0.35">
      <c r="A18" s="122"/>
      <c r="B18" s="122"/>
      <c r="H18" s="122"/>
      <c r="I18" s="122"/>
    </row>
    <row r="19" spans="1:14" s="145" customFormat="1" x14ac:dyDescent="0.35">
      <c r="A19" s="171"/>
      <c r="H19" s="171"/>
    </row>
    <row r="20" spans="1:14" s="145" customFormat="1" x14ac:dyDescent="0.35">
      <c r="A20" s="118" t="s">
        <v>42</v>
      </c>
      <c r="B20" s="23"/>
      <c r="C20" s="23"/>
      <c r="D20" s="23"/>
      <c r="E20" s="23"/>
      <c r="F20" s="23"/>
      <c r="H20" s="118" t="s">
        <v>42</v>
      </c>
      <c r="I20" s="23"/>
      <c r="J20" s="23"/>
      <c r="K20" s="23"/>
      <c r="L20" s="23"/>
      <c r="M20" s="146"/>
      <c r="N20" s="146"/>
    </row>
    <row r="21" spans="1:14" s="145" customFormat="1" x14ac:dyDescent="0.35">
      <c r="A21" s="23"/>
      <c r="B21" s="23"/>
      <c r="C21" s="23"/>
      <c r="D21" s="23"/>
      <c r="E21" s="23"/>
      <c r="F21" s="23"/>
      <c r="H21" s="23"/>
      <c r="I21" s="23"/>
      <c r="J21" s="23"/>
      <c r="K21" s="23"/>
      <c r="L21" s="23"/>
      <c r="M21" s="146"/>
      <c r="N21" s="146"/>
    </row>
    <row r="22" spans="1:14" s="145" customFormat="1" x14ac:dyDescent="0.35">
      <c r="A22" s="130" t="s">
        <v>67</v>
      </c>
      <c r="B22" s="131"/>
      <c r="C22" s="132"/>
      <c r="D22" s="23"/>
      <c r="E22" s="23"/>
      <c r="F22" s="23"/>
      <c r="H22" s="130" t="s">
        <v>67</v>
      </c>
      <c r="I22" s="131"/>
      <c r="J22" s="132"/>
      <c r="K22" s="23"/>
      <c r="L22" s="23"/>
      <c r="M22" s="146"/>
      <c r="N22" s="146"/>
    </row>
    <row r="23" spans="1:14" s="145" customFormat="1" x14ac:dyDescent="0.35">
      <c r="A23" s="133" t="s">
        <v>68</v>
      </c>
      <c r="B23" s="134"/>
      <c r="C23" s="135"/>
      <c r="D23" s="23"/>
      <c r="E23" s="23"/>
      <c r="F23" s="23"/>
      <c r="H23" s="133" t="s">
        <v>68</v>
      </c>
      <c r="I23" s="134"/>
      <c r="J23" s="135"/>
      <c r="K23" s="23"/>
      <c r="L23" s="23"/>
      <c r="M23" s="146"/>
      <c r="N23" s="146"/>
    </row>
    <row r="24" spans="1:14" s="145" customFormat="1" x14ac:dyDescent="0.35">
      <c r="A24" s="136" t="s">
        <v>48</v>
      </c>
      <c r="B24" s="71" t="s">
        <v>50</v>
      </c>
      <c r="C24" s="137"/>
      <c r="D24" s="23"/>
      <c r="E24" s="23"/>
      <c r="F24" s="23"/>
      <c r="H24" s="136" t="s">
        <v>48</v>
      </c>
      <c r="I24" s="71" t="s">
        <v>50</v>
      </c>
      <c r="J24" s="137"/>
      <c r="K24" s="23"/>
      <c r="L24" s="23"/>
      <c r="M24" s="146"/>
      <c r="N24" s="146"/>
    </row>
    <row r="25" spans="1:14" s="145" customFormat="1" x14ac:dyDescent="0.35">
      <c r="A25" s="136" t="s">
        <v>51</v>
      </c>
      <c r="B25" s="71" t="s">
        <v>53</v>
      </c>
      <c r="C25" s="137"/>
      <c r="D25" s="23"/>
      <c r="E25" s="23"/>
      <c r="F25" s="23"/>
      <c r="H25" s="136" t="s">
        <v>51</v>
      </c>
      <c r="I25" s="71" t="s">
        <v>53</v>
      </c>
      <c r="J25" s="137"/>
      <c r="K25" s="23"/>
      <c r="L25" s="23"/>
      <c r="M25" s="146"/>
      <c r="N25" s="146"/>
    </row>
    <row r="26" spans="1:14" s="145" customFormat="1" x14ac:dyDescent="0.35">
      <c r="A26" s="136" t="s">
        <v>54</v>
      </c>
      <c r="B26" s="71" t="s">
        <v>56</v>
      </c>
      <c r="C26" s="137"/>
      <c r="D26" s="23"/>
      <c r="E26" s="23"/>
      <c r="F26" s="23"/>
      <c r="H26" s="136" t="s">
        <v>54</v>
      </c>
      <c r="I26" s="71" t="s">
        <v>56</v>
      </c>
      <c r="J26" s="137"/>
      <c r="K26" s="23"/>
      <c r="L26" s="23"/>
      <c r="M26" s="146"/>
      <c r="N26" s="146"/>
    </row>
    <row r="27" spans="1:14" s="145" customFormat="1" x14ac:dyDescent="0.35">
      <c r="A27" s="85">
        <v>0</v>
      </c>
      <c r="B27" s="71" t="s">
        <v>57</v>
      </c>
      <c r="C27" s="137"/>
      <c r="D27" s="23"/>
      <c r="E27" s="23"/>
      <c r="F27" s="23"/>
      <c r="H27" s="85">
        <v>0</v>
      </c>
      <c r="I27" s="71" t="s">
        <v>57</v>
      </c>
      <c r="J27" s="137"/>
      <c r="K27" s="23"/>
      <c r="L27" s="23"/>
      <c r="M27" s="146"/>
      <c r="N27" s="146"/>
    </row>
    <row r="28" spans="1:14" s="145" customFormat="1" x14ac:dyDescent="0.35">
      <c r="A28" s="136" t="s">
        <v>58</v>
      </c>
      <c r="B28" s="71" t="s">
        <v>55</v>
      </c>
      <c r="C28" s="137"/>
      <c r="D28" s="23"/>
      <c r="E28" s="23"/>
      <c r="F28" s="23"/>
      <c r="H28" s="136" t="s">
        <v>58</v>
      </c>
      <c r="I28" s="71" t="s">
        <v>55</v>
      </c>
      <c r="J28" s="137"/>
      <c r="K28" s="23"/>
      <c r="L28" s="23"/>
      <c r="M28" s="146"/>
      <c r="N28" s="146"/>
    </row>
    <row r="29" spans="1:14" s="145" customFormat="1" x14ac:dyDescent="0.35">
      <c r="A29" s="136" t="s">
        <v>59</v>
      </c>
      <c r="B29" s="71" t="s">
        <v>52</v>
      </c>
      <c r="C29" s="137"/>
      <c r="D29" s="23"/>
      <c r="E29" s="23"/>
      <c r="F29" s="23"/>
      <c r="H29" s="136" t="s">
        <v>59</v>
      </c>
      <c r="I29" s="71" t="s">
        <v>52</v>
      </c>
      <c r="J29" s="137"/>
      <c r="K29" s="23"/>
      <c r="L29" s="23"/>
      <c r="M29" s="146"/>
      <c r="N29" s="146"/>
    </row>
    <row r="30" spans="1:14" s="145" customFormat="1" x14ac:dyDescent="0.35">
      <c r="A30" s="138" t="s">
        <v>60</v>
      </c>
      <c r="B30" s="87" t="s">
        <v>49</v>
      </c>
      <c r="C30" s="139"/>
      <c r="D30" s="23"/>
      <c r="E30" s="23"/>
      <c r="F30" s="257" t="s">
        <v>14</v>
      </c>
      <c r="G30" s="257"/>
      <c r="H30" s="138" t="s">
        <v>60</v>
      </c>
      <c r="I30" s="87" t="s">
        <v>49</v>
      </c>
      <c r="J30" s="139"/>
      <c r="K30" s="23"/>
      <c r="L30" s="23"/>
      <c r="M30" s="257" t="s">
        <v>14</v>
      </c>
      <c r="N30" s="257"/>
    </row>
    <row r="31" spans="1:14" x14ac:dyDescent="0.35">
      <c r="M31" s="257"/>
      <c r="N31" s="257"/>
    </row>
  </sheetData>
  <mergeCells count="7">
    <mergeCell ref="M31:N31"/>
    <mergeCell ref="C3:D3"/>
    <mergeCell ref="E3:F3"/>
    <mergeCell ref="J3:K3"/>
    <mergeCell ref="L3:M3"/>
    <mergeCell ref="F30:G30"/>
    <mergeCell ref="M30:N30"/>
  </mergeCells>
  <hyperlinks>
    <hyperlink ref="F30" location="Inhalt_SVB!A1" display="Zurück zur Übersicht"/>
    <hyperlink ref="F30:G30" location="Inhalt_Index!A1" display="Zurück zur Übersicht"/>
    <hyperlink ref="M30" location="Inhalt_SVB!A1" display="Zurück zur Übersicht"/>
    <hyperlink ref="M30:N30" location="Inhalt_Index!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127</vt:i4>
      </vt:variant>
    </vt:vector>
  </HeadingPairs>
  <TitlesOfParts>
    <vt:vector size="127" baseType="lpstr">
      <vt:lpstr>Inhalt_Index</vt:lpstr>
      <vt:lpstr>Bedeutung</vt:lpstr>
      <vt:lpstr>1.1_19</vt:lpstr>
      <vt:lpstr>1.1_18</vt:lpstr>
      <vt:lpstr>1.1_17</vt:lpstr>
      <vt:lpstr>1.1_16</vt:lpstr>
      <vt:lpstr>1.1_15</vt:lpstr>
      <vt:lpstr>1.1_14</vt:lpstr>
      <vt:lpstr>1.1_13</vt:lpstr>
      <vt:lpstr>1.1_12</vt:lpstr>
      <vt:lpstr>1.1_11</vt:lpstr>
      <vt:lpstr>1.1_10</vt:lpstr>
      <vt:lpstr>1.1_09</vt:lpstr>
      <vt:lpstr>1.2_19</vt:lpstr>
      <vt:lpstr>1.2_18</vt:lpstr>
      <vt:lpstr>1.2_17</vt:lpstr>
      <vt:lpstr>1.2_16</vt:lpstr>
      <vt:lpstr>1.2_15</vt:lpstr>
      <vt:lpstr>1.2_14</vt:lpstr>
      <vt:lpstr>1.2_13</vt:lpstr>
      <vt:lpstr>1.2_12</vt:lpstr>
      <vt:lpstr>1.2_11</vt:lpstr>
      <vt:lpstr>1.2_10</vt:lpstr>
      <vt:lpstr>1.2_09</vt:lpstr>
      <vt:lpstr>1.2.1_19</vt:lpstr>
      <vt:lpstr>1.2.1_18</vt:lpstr>
      <vt:lpstr>1.2.1_17</vt:lpstr>
      <vt:lpstr>1.2.1_16</vt:lpstr>
      <vt:lpstr>1.2.1_15</vt:lpstr>
      <vt:lpstr>1.2.1_14</vt:lpstr>
      <vt:lpstr>1.2.1_13</vt:lpstr>
      <vt:lpstr>1.2.1_12</vt:lpstr>
      <vt:lpstr>1.2.1_11</vt:lpstr>
      <vt:lpstr>1.2.1_10</vt:lpstr>
      <vt:lpstr>1.2.1_09</vt:lpstr>
      <vt:lpstr>1.3_19</vt:lpstr>
      <vt:lpstr>1.3_18</vt:lpstr>
      <vt:lpstr>1.3_17</vt:lpstr>
      <vt:lpstr>1.3_16</vt:lpstr>
      <vt:lpstr>1.3_15</vt:lpstr>
      <vt:lpstr>1.3_14</vt:lpstr>
      <vt:lpstr>1.3_13</vt:lpstr>
      <vt:lpstr>1.3_12</vt:lpstr>
      <vt:lpstr>1.3_11</vt:lpstr>
      <vt:lpstr>1.3_10</vt:lpstr>
      <vt:lpstr>1.3_09</vt:lpstr>
      <vt:lpstr>1.3.1_19</vt:lpstr>
      <vt:lpstr>1.3.1_18</vt:lpstr>
      <vt:lpstr>1.3.1_17</vt:lpstr>
      <vt:lpstr>1.3.1_16</vt:lpstr>
      <vt:lpstr>1.4_19</vt:lpstr>
      <vt:lpstr>1.4_18</vt:lpstr>
      <vt:lpstr>1.4_17</vt:lpstr>
      <vt:lpstr>1.4_16</vt:lpstr>
      <vt:lpstr>1.4_15</vt:lpstr>
      <vt:lpstr>1.4_14</vt:lpstr>
      <vt:lpstr>1.4_13</vt:lpstr>
      <vt:lpstr>1.4_12</vt:lpstr>
      <vt:lpstr>1.4_11</vt:lpstr>
      <vt:lpstr>1.4_10</vt:lpstr>
      <vt:lpstr>1.4_09</vt:lpstr>
      <vt:lpstr>1.4.1_19</vt:lpstr>
      <vt:lpstr>1.4.1_18</vt:lpstr>
      <vt:lpstr>1.4.1_17</vt:lpstr>
      <vt:lpstr>1.4.1_16</vt:lpstr>
      <vt:lpstr>1.4.1_15</vt:lpstr>
      <vt:lpstr>1.4.1_14</vt:lpstr>
      <vt:lpstr>1.4.1_13</vt:lpstr>
      <vt:lpstr>1.4.1_12</vt:lpstr>
      <vt:lpstr>1.4.1_11</vt:lpstr>
      <vt:lpstr>1.4.1_10</vt:lpstr>
      <vt:lpstr>1.4.1_09</vt:lpstr>
      <vt:lpstr>1.4.2_19</vt:lpstr>
      <vt:lpstr>1.4.2_18</vt:lpstr>
      <vt:lpstr>1.4.2_17</vt:lpstr>
      <vt:lpstr>1.4.2_16</vt:lpstr>
      <vt:lpstr>1.4.2_15</vt:lpstr>
      <vt:lpstr>1.4.2_14</vt:lpstr>
      <vt:lpstr>1.4.2_13</vt:lpstr>
      <vt:lpstr>1.4.2_12</vt:lpstr>
      <vt:lpstr>1.4.2_11</vt:lpstr>
      <vt:lpstr>1.4.2_10</vt:lpstr>
      <vt:lpstr>1.4.2_09</vt:lpstr>
      <vt:lpstr>1.4.3_19</vt:lpstr>
      <vt:lpstr>1.4.3_18</vt:lpstr>
      <vt:lpstr>1.4.3_17</vt:lpstr>
      <vt:lpstr>1.4.3_16</vt:lpstr>
      <vt:lpstr>1.4.3_15</vt:lpstr>
      <vt:lpstr>1.4.3_14</vt:lpstr>
      <vt:lpstr>1.4.3_13</vt:lpstr>
      <vt:lpstr>1.4.3_12</vt:lpstr>
      <vt:lpstr>1.4.3_11</vt:lpstr>
      <vt:lpstr>1.4.3_10</vt:lpstr>
      <vt:lpstr>1.4.3_09</vt:lpstr>
      <vt:lpstr>1.4.4_19</vt:lpstr>
      <vt:lpstr>1.4.4_18</vt:lpstr>
      <vt:lpstr>1.4.4_17</vt:lpstr>
      <vt:lpstr>1.4.4_16</vt:lpstr>
      <vt:lpstr>1.4.4_15</vt:lpstr>
      <vt:lpstr>1.4.4_14</vt:lpstr>
      <vt:lpstr>1.4.4_13</vt:lpstr>
      <vt:lpstr>1.4.4_12</vt:lpstr>
      <vt:lpstr>1.4.4_11</vt:lpstr>
      <vt:lpstr>1.4.4_10</vt:lpstr>
      <vt:lpstr>1.4.4_09</vt:lpstr>
      <vt:lpstr>1.4.5_19</vt:lpstr>
      <vt:lpstr>1.4.5_18</vt:lpstr>
      <vt:lpstr>1.4.5_17</vt:lpstr>
      <vt:lpstr>1.4.5_16</vt:lpstr>
      <vt:lpstr>1.4.5_15</vt:lpstr>
      <vt:lpstr>1.4.5_14</vt:lpstr>
      <vt:lpstr>1.4.5_13</vt:lpstr>
      <vt:lpstr>1.4.5_12</vt:lpstr>
      <vt:lpstr>1.4.5_11</vt:lpstr>
      <vt:lpstr>1.4.5_10</vt:lpstr>
      <vt:lpstr>1.4.5_09</vt:lpstr>
      <vt:lpstr>1.5_19</vt:lpstr>
      <vt:lpstr>1.5_18</vt:lpstr>
      <vt:lpstr>1.5_17</vt:lpstr>
      <vt:lpstr>1.5_16</vt:lpstr>
      <vt:lpstr>1.5_15</vt:lpstr>
      <vt:lpstr>1.5_14</vt:lpstr>
      <vt:lpstr>1.5_13</vt:lpstr>
      <vt:lpstr>1.5_12</vt:lpstr>
      <vt:lpstr>1.5_11</vt:lpstr>
      <vt:lpstr>1.5_10</vt:lpstr>
      <vt:lpstr>1.5_09</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Börner-Krekel</cp:lastModifiedBy>
  <cp:lastPrinted>2019-03-19T11:44:35Z</cp:lastPrinted>
  <dcterms:created xsi:type="dcterms:W3CDTF">2017-01-12T14:24:26Z</dcterms:created>
  <dcterms:modified xsi:type="dcterms:W3CDTF">2021-05-11T11:01:58Z</dcterms:modified>
</cp:coreProperties>
</file>