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drawings/drawing9.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10.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drawings/drawing11.xml" ContentType="application/vnd.openxmlformats-officedocument.drawing+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drawings/drawing12.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drawings/drawing13.xml" ContentType="application/vnd.openxmlformats-officedocument.drawing+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drawings/drawing14.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drawings/drawing15.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drawings/drawing18.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drawings/drawing2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drawings/drawing21.xml" ContentType="application/vnd.openxmlformats-officedocument.drawing+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drawings/drawing22.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drawings/drawing23.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drawings/drawing25.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drawings/drawing26.xml" ContentType="application/vnd.openxmlformats-officedocument.drawing+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drawings/drawing27.xml" ContentType="application/vnd.openxmlformats-officedocument.drawing+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28.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drawings/drawing29.xml" ContentType="application/vnd.openxmlformats-officedocument.drawing+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drawings/drawing30.xml" ContentType="application/vnd.openxmlformats-officedocument.drawing+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drawings/drawing31.xml" ContentType="application/vnd.openxmlformats-officedocument.drawing+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drawings/drawing32.xml" ContentType="application/vnd.openxmlformats-officedocument.drawing+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drawings/drawing33.xml" ContentType="application/vnd.openxmlformats-officedocument.drawing+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drawings/drawing34.xml" ContentType="application/vnd.openxmlformats-officedocument.drawing+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drawings/drawing35.xml" ContentType="application/vnd.openxmlformats-officedocument.drawing+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drawings/drawing36.xml" ContentType="application/vnd.openxmlformats-officedocument.drawing+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37.xml" ContentType="application/vnd.openxmlformats-officedocument.drawing+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drawings/drawing38.xml" ContentType="application/vnd.openxmlformats-officedocument.drawing+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drawings/drawing39.xml" ContentType="application/vnd.openxmlformats-officedocument.drawing+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drawings/drawing40.xml" ContentType="application/vnd.openxmlformats-officedocument.drawing+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drawings/drawing41.xml" ContentType="application/vnd.openxmlformats-officedocument.drawing+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drawings/drawing42.xml" ContentType="application/vnd.openxmlformats-officedocument.drawing+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drawings/drawing43.xml" ContentType="application/vnd.openxmlformats-officedocument.drawing+xml"/>
  <Override PartName="/xl/charts/chart85.xml" ContentType="application/vnd.openxmlformats-officedocument.drawingml.chart+xml"/>
  <Override PartName="/xl/theme/themeOverride85.xml" ContentType="application/vnd.openxmlformats-officedocument.themeOverride+xml"/>
  <Override PartName="/xl/charts/chart86.xml" ContentType="application/vnd.openxmlformats-officedocument.drawingml.chart+xml"/>
  <Override PartName="/xl/theme/themeOverride86.xml" ContentType="application/vnd.openxmlformats-officedocument.themeOverride+xml"/>
  <Override PartName="/xl/drawings/drawing44.xml" ContentType="application/vnd.openxmlformats-officedocument.drawing+xml"/>
  <Override PartName="/xl/charts/chart87.xml" ContentType="application/vnd.openxmlformats-officedocument.drawingml.chart+xml"/>
  <Override PartName="/xl/theme/themeOverride87.xml" ContentType="application/vnd.openxmlformats-officedocument.themeOverride+xml"/>
  <Override PartName="/xl/charts/chart88.xml" ContentType="application/vnd.openxmlformats-officedocument.drawingml.chart+xml"/>
  <Override PartName="/xl/theme/themeOverride88.xml" ContentType="application/vnd.openxmlformats-officedocument.themeOverride+xml"/>
  <Override PartName="/xl/drawings/drawing45.xml" ContentType="application/vnd.openxmlformats-officedocument.drawing+xml"/>
  <Override PartName="/xl/charts/chart89.xml" ContentType="application/vnd.openxmlformats-officedocument.drawingml.chart+xml"/>
  <Override PartName="/xl/charts/style1.xml" ContentType="application/vnd.ms-office.chartstyle+xml"/>
  <Override PartName="/xl/charts/colors1.xml" ContentType="application/vnd.ms-office.chartcolorstyle+xml"/>
  <Override PartName="/xl/charts/chart9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charts/chart91.xml" ContentType="application/vnd.openxmlformats-officedocument.drawingml.chart+xml"/>
  <Override PartName="/xl/theme/themeOverride89.xml" ContentType="application/vnd.openxmlformats-officedocument.themeOverride+xml"/>
  <Override PartName="/xl/charts/chart92.xml" ContentType="application/vnd.openxmlformats-officedocument.drawingml.chart+xml"/>
  <Override PartName="/xl/charts/chart93.xml" ContentType="application/vnd.openxmlformats-officedocument.drawingml.chart+xml"/>
  <Override PartName="/xl/theme/themeOverride90.xml" ContentType="application/vnd.openxmlformats-officedocument.themeOverride+xml"/>
  <Override PartName="/xl/charts/chart94.xml" ContentType="application/vnd.openxmlformats-officedocument.drawingml.chart+xml"/>
  <Override PartName="/xl/charts/chart95.xml" ContentType="application/vnd.openxmlformats-officedocument.drawingml.chart+xml"/>
  <Override PartName="/xl/theme/themeOverride91.xml" ContentType="application/vnd.openxmlformats-officedocument.themeOverride+xml"/>
  <Override PartName="/xl/charts/chart96.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9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9.xml" ContentType="application/vnd.openxmlformats-officedocument.drawing+xml"/>
  <Override PartName="/xl/charts/chart9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0.xml" ContentType="application/vnd.openxmlformats-officedocument.drawing+xml"/>
  <Override PartName="/xl/charts/chart99.xml" ContentType="application/vnd.openxmlformats-officedocument.drawingml.chart+xml"/>
  <Override PartName="/xl/theme/themeOverride92.xml" ContentType="application/vnd.openxmlformats-officedocument.themeOverride+xml"/>
  <Override PartName="/xl/drawings/drawing61.xml" ContentType="application/vnd.openxmlformats-officedocument.drawing+xml"/>
  <Override PartName="/xl/charts/chart100.xml" ContentType="application/vnd.openxmlformats-officedocument.drawingml.chart+xml"/>
  <Override PartName="/xl/theme/themeOverride93.xml" ContentType="application/vnd.openxmlformats-officedocument.themeOverride+xml"/>
  <Override PartName="/xl/drawings/drawing62.xml" ContentType="application/vnd.openxmlformats-officedocument.drawing+xml"/>
  <Override PartName="/xl/charts/chart101.xml" ContentType="application/vnd.openxmlformats-officedocument.drawingml.chart+xml"/>
  <Override PartName="/xl/theme/themeOverride94.xml" ContentType="application/vnd.openxmlformats-officedocument.themeOverride+xml"/>
  <Override PartName="/xl/drawings/drawing63.xml" ContentType="application/vnd.openxmlformats-officedocument.drawing+xml"/>
  <Override PartName="/xl/charts/chart102.xml" ContentType="application/vnd.openxmlformats-officedocument.drawingml.chart+xml"/>
  <Override PartName="/xl/charts/style5.xml" ContentType="application/vnd.ms-office.chartstyle+xml"/>
  <Override PartName="/xl/charts/colors5.xml" ContentType="application/vnd.ms-office.chartcolorstyle+xml"/>
  <Override PartName="/xl/charts/chart103.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ntsamba1.server.uni-frankfurt.de\iwak\Projekte - Regionale Arbeitsmärkte\Vielfalt-WK\Vielfalt_2020\Vielfalt-2020_Homepage\"/>
    </mc:Choice>
  </mc:AlternateContent>
  <bookViews>
    <workbookView xWindow="0" yWindow="0" windowWidth="14820" windowHeight="10580" tabRatio="779"/>
  </bookViews>
  <sheets>
    <sheet name="Inhalt_SGBII" sheetId="8" r:id="rId1"/>
    <sheet name="Ergebnisse" sheetId="98" state="hidden" r:id="rId2"/>
    <sheet name="1.1_19" sheetId="118" r:id="rId3"/>
    <sheet name="1.1_18" sheetId="109" r:id="rId4"/>
    <sheet name="1.1_17" sheetId="100" r:id="rId5"/>
    <sheet name="1.1_16" sheetId="93" r:id="rId6"/>
    <sheet name="1.1_15" sheetId="1" r:id="rId7"/>
    <sheet name="1.1_14" sheetId="2" r:id="rId8"/>
    <sheet name="1.1_13" sheetId="3" r:id="rId9"/>
    <sheet name="1.1_12" sheetId="4" r:id="rId10"/>
    <sheet name="1.1_11" sheetId="71" r:id="rId11"/>
    <sheet name="1.1_10" sheetId="72" r:id="rId12"/>
    <sheet name="1.1_09" sheetId="73" r:id="rId13"/>
    <sheet name="1.2_19" sheetId="119" r:id="rId14"/>
    <sheet name="1.2_18" sheetId="110" r:id="rId15"/>
    <sheet name="1.2_17" sheetId="101" r:id="rId16"/>
    <sheet name="1.2_16" sheetId="94" r:id="rId17"/>
    <sheet name="1.2_15" sheetId="9" r:id="rId18"/>
    <sheet name="1.2_14" sheetId="55" r:id="rId19"/>
    <sheet name="1.2_13" sheetId="56" r:id="rId20"/>
    <sheet name="1.2_12" sheetId="57" r:id="rId21"/>
    <sheet name="1.2_11" sheetId="74" r:id="rId22"/>
    <sheet name="1.2_10" sheetId="75" r:id="rId23"/>
    <sheet name="1.2_09" sheetId="76" r:id="rId24"/>
    <sheet name="1.3_19" sheetId="120" r:id="rId25"/>
    <sheet name="1.3_18" sheetId="111" r:id="rId26"/>
    <sheet name="1.3_17" sheetId="102" r:id="rId27"/>
    <sheet name="1.3_16" sheetId="95" r:id="rId28"/>
    <sheet name="1.3_15" sheetId="10" r:id="rId29"/>
    <sheet name="1.3_14" sheetId="45" r:id="rId30"/>
    <sheet name="1.3_13" sheetId="46" r:id="rId31"/>
    <sheet name="1.3_12" sheetId="47" r:id="rId32"/>
    <sheet name="1.3_11" sheetId="77" r:id="rId33"/>
    <sheet name="1.3_10" sheetId="78" r:id="rId34"/>
    <sheet name="1.3_09" sheetId="79" r:id="rId35"/>
    <sheet name="1.4_19" sheetId="121" r:id="rId36"/>
    <sheet name="1.4_18" sheetId="112" r:id="rId37"/>
    <sheet name="1.4_17" sheetId="103" r:id="rId38"/>
    <sheet name="1.4_16" sheetId="96" r:id="rId39"/>
    <sheet name="1.4_15" sheetId="16" r:id="rId40"/>
    <sheet name="1.4_14" sheetId="52" r:id="rId41"/>
    <sheet name="1.4_13" sheetId="53" r:id="rId42"/>
    <sheet name="1.4_12" sheetId="54" r:id="rId43"/>
    <sheet name="1.4_11" sheetId="80" r:id="rId44"/>
    <sheet name="1.4_10" sheetId="81" r:id="rId45"/>
    <sheet name="1.4_09" sheetId="82" r:id="rId46"/>
    <sheet name="1.5" sheetId="122" r:id="rId47"/>
    <sheet name="1.6" sheetId="123" r:id="rId48"/>
    <sheet name="1.7_19" sheetId="124" r:id="rId49"/>
    <sheet name="1.7_18" sheetId="115" r:id="rId50"/>
    <sheet name="1.7_17" sheetId="106" r:id="rId51"/>
    <sheet name="1.7_16" sheetId="99" r:id="rId52"/>
    <sheet name="1.7_15" sheetId="62" r:id="rId53"/>
    <sheet name="1.7_14" sheetId="61" r:id="rId54"/>
    <sheet name="1.7_13" sheetId="66" r:id="rId55"/>
    <sheet name="1.7_12" sheetId="67" r:id="rId56"/>
    <sheet name="1.7_11" sheetId="69" r:id="rId57"/>
    <sheet name="1.7_10" sheetId="83" r:id="rId58"/>
    <sheet name="1.7_09" sheetId="84" r:id="rId59"/>
    <sheet name="1.8_19" sheetId="125" r:id="rId60"/>
    <sheet name="1.8_18" sheetId="116" r:id="rId61"/>
    <sheet name="1.8_17" sheetId="107" r:id="rId62"/>
    <sheet name="1.8_16" sheetId="97" r:id="rId63"/>
    <sheet name="1.8_15" sheetId="68" r:id="rId64"/>
    <sheet name="1.8.1" sheetId="126" r:id="rId65"/>
  </sheets>
  <externalReferences>
    <externalReference r:id="rId66"/>
    <externalReference r:id="rId67"/>
  </externalReferences>
  <definedNames>
    <definedName name="_AMO_UniqueIdentifier" hidden="1">"'a6032867-b9c8-4683-b75c-02e6e0f89900'"</definedName>
    <definedName name="_xlnm.Print_Area" localSheetId="6">'1.1_15'!$A$1:$W$45</definedName>
    <definedName name="_xlnm.Print_Area" localSheetId="5">'1.1_16'!$A$1:$W$45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5" i="126" l="1"/>
  <c r="Z5" i="126"/>
  <c r="Y5" i="126"/>
  <c r="X5" i="126"/>
  <c r="W5" i="126"/>
  <c r="V5" i="126"/>
  <c r="U5" i="126"/>
  <c r="T5" i="126"/>
  <c r="S5" i="126"/>
  <c r="R5" i="126"/>
  <c r="Q5" i="126"/>
  <c r="P5" i="126"/>
  <c r="O5" i="126"/>
  <c r="N5" i="126"/>
  <c r="M5" i="126"/>
  <c r="L5" i="126"/>
  <c r="K5" i="126"/>
  <c r="J5" i="126"/>
  <c r="I5" i="126"/>
  <c r="H5" i="126"/>
  <c r="G5" i="126"/>
  <c r="F5" i="126"/>
  <c r="E5" i="126"/>
  <c r="D5" i="126"/>
  <c r="C5" i="126"/>
  <c r="B5" i="126"/>
  <c r="N32" i="125"/>
  <c r="M32" i="125"/>
  <c r="L32" i="125"/>
  <c r="D32" i="125"/>
  <c r="B32" i="125"/>
  <c r="N31" i="125"/>
  <c r="M31" i="125"/>
  <c r="L31" i="125"/>
  <c r="D31" i="125"/>
  <c r="B31" i="125"/>
  <c r="N30" i="125"/>
  <c r="M30" i="125"/>
  <c r="L30" i="125"/>
  <c r="D30" i="125"/>
  <c r="B30" i="125"/>
  <c r="N29" i="125"/>
  <c r="M29" i="125"/>
  <c r="L29" i="125"/>
  <c r="D29" i="125"/>
  <c r="B29" i="125"/>
  <c r="N28" i="125"/>
  <c r="M28" i="125"/>
  <c r="L28" i="125"/>
  <c r="D28" i="125"/>
  <c r="B28" i="125"/>
  <c r="N27" i="125"/>
  <c r="M27" i="125"/>
  <c r="L27" i="125"/>
  <c r="D27" i="125"/>
  <c r="B27" i="125"/>
  <c r="N26" i="125"/>
  <c r="M26" i="125"/>
  <c r="L26" i="125"/>
  <c r="D26" i="125"/>
  <c r="B26" i="125"/>
  <c r="N25" i="125"/>
  <c r="M25" i="125"/>
  <c r="L25" i="125"/>
  <c r="D25" i="125"/>
  <c r="B25" i="125"/>
  <c r="N24" i="125"/>
  <c r="M24" i="125"/>
  <c r="L24" i="125"/>
  <c r="D24" i="125"/>
  <c r="B24" i="125"/>
  <c r="N23" i="125"/>
  <c r="M23" i="125"/>
  <c r="L23" i="125"/>
  <c r="D23" i="125"/>
  <c r="B23" i="125"/>
  <c r="N22" i="125"/>
  <c r="M22" i="125"/>
  <c r="L22" i="125"/>
  <c r="D22" i="125"/>
  <c r="B22" i="125"/>
  <c r="N21" i="125"/>
  <c r="M21" i="125"/>
  <c r="L21" i="125"/>
  <c r="D21" i="125"/>
  <c r="B21" i="125"/>
  <c r="N20" i="125"/>
  <c r="M20" i="125"/>
  <c r="L20" i="125"/>
  <c r="D20" i="125"/>
  <c r="B20" i="125"/>
  <c r="N19" i="125"/>
  <c r="M19" i="125"/>
  <c r="L19" i="125"/>
  <c r="D19" i="125"/>
  <c r="B19" i="125"/>
  <c r="N18" i="125"/>
  <c r="M18" i="125"/>
  <c r="L18" i="125"/>
  <c r="D18" i="125"/>
  <c r="B18" i="125"/>
  <c r="N17" i="125"/>
  <c r="M17" i="125"/>
  <c r="L17" i="125"/>
  <c r="D17" i="125"/>
  <c r="B17" i="125"/>
  <c r="N16" i="125"/>
  <c r="M16" i="125"/>
  <c r="L16" i="125"/>
  <c r="D16" i="125"/>
  <c r="B16" i="125"/>
  <c r="N15" i="125"/>
  <c r="M15" i="125"/>
  <c r="L15" i="125"/>
  <c r="D15" i="125"/>
  <c r="B15" i="125"/>
  <c r="N14" i="125"/>
  <c r="M14" i="125"/>
  <c r="L14" i="125"/>
  <c r="D14" i="125"/>
  <c r="B14" i="125"/>
  <c r="N13" i="125"/>
  <c r="M13" i="125"/>
  <c r="L13" i="125"/>
  <c r="D13" i="125"/>
  <c r="B13" i="125"/>
  <c r="N12" i="125"/>
  <c r="M12" i="125"/>
  <c r="L12" i="125"/>
  <c r="D12" i="125"/>
  <c r="B12" i="125"/>
  <c r="N11" i="125"/>
  <c r="M11" i="125"/>
  <c r="L11" i="125"/>
  <c r="D11" i="125"/>
  <c r="B11" i="125"/>
  <c r="N10" i="125"/>
  <c r="M10" i="125"/>
  <c r="L10" i="125"/>
  <c r="D10" i="125"/>
  <c r="B10" i="125"/>
  <c r="N9" i="125"/>
  <c r="M9" i="125"/>
  <c r="L9" i="125"/>
  <c r="D9" i="125"/>
  <c r="B9" i="125"/>
  <c r="N8" i="125"/>
  <c r="M8" i="125"/>
  <c r="L8" i="125"/>
  <c r="D8" i="125"/>
  <c r="B8" i="125"/>
  <c r="N7" i="125"/>
  <c r="M7" i="125"/>
  <c r="L7" i="125"/>
  <c r="D7" i="125"/>
  <c r="B7" i="125"/>
  <c r="P4" i="122"/>
  <c r="O4" i="122"/>
  <c r="C4" i="122"/>
  <c r="B4" i="122"/>
  <c r="J27" i="121"/>
  <c r="I27" i="121"/>
  <c r="J26" i="121"/>
  <c r="I26" i="121"/>
  <c r="M27" i="120"/>
  <c r="C27" i="120"/>
  <c r="B27" i="120"/>
  <c r="M26" i="120"/>
  <c r="C26" i="120"/>
  <c r="N25" i="120"/>
  <c r="C25" i="120"/>
  <c r="N24" i="120"/>
  <c r="C24" i="120"/>
  <c r="N27" i="120"/>
  <c r="N26" i="120"/>
  <c r="M25" i="120"/>
  <c r="M24" i="120"/>
  <c r="O28" i="119"/>
  <c r="N28" i="119"/>
  <c r="E27" i="119"/>
  <c r="M28" i="119"/>
  <c r="M27" i="119"/>
  <c r="D27" i="119"/>
  <c r="C28" i="119"/>
  <c r="C27" i="119"/>
  <c r="K28" i="119"/>
  <c r="D28" i="118"/>
  <c r="C28" i="118"/>
  <c r="P27" i="118"/>
  <c r="O27" i="118"/>
  <c r="Q26" i="118"/>
  <c r="M26" i="118"/>
  <c r="Q27" i="118"/>
  <c r="N27" i="118"/>
  <c r="M27" i="118"/>
  <c r="F28" i="118"/>
  <c r="E28" i="118"/>
  <c r="B28" i="118"/>
  <c r="P26" i="118"/>
  <c r="O26" i="118"/>
  <c r="N26" i="118"/>
  <c r="F27" i="118"/>
  <c r="E27" i="118"/>
  <c r="D27" i="118"/>
  <c r="C27" i="118"/>
  <c r="B27" i="118"/>
  <c r="B26" i="121" l="1"/>
  <c r="B27" i="121"/>
  <c r="C26" i="121"/>
  <c r="C27" i="121"/>
  <c r="B24" i="120"/>
  <c r="B25" i="120"/>
  <c r="B27" i="119"/>
  <c r="F27" i="119"/>
  <c r="N27" i="119"/>
  <c r="D28" i="119"/>
  <c r="L28" i="119"/>
  <c r="K27" i="119"/>
  <c r="O27" i="119"/>
  <c r="E28" i="119"/>
  <c r="L27" i="119"/>
  <c r="B28" i="119"/>
  <c r="F28" i="119"/>
  <c r="C27" i="112"/>
  <c r="C26" i="112"/>
  <c r="J27" i="112"/>
  <c r="I27" i="112"/>
  <c r="J26" i="112"/>
  <c r="I26" i="112"/>
  <c r="N27" i="111"/>
  <c r="M27" i="111"/>
  <c r="B27" i="111"/>
  <c r="N26" i="111"/>
  <c r="M26" i="111"/>
  <c r="N25" i="111"/>
  <c r="C25" i="111"/>
  <c r="N24" i="111"/>
  <c r="C24" i="111"/>
  <c r="C27" i="111"/>
  <c r="C26" i="111"/>
  <c r="M25" i="111"/>
  <c r="B25" i="111"/>
  <c r="M24" i="111"/>
  <c r="B24" i="111"/>
  <c r="O28" i="110"/>
  <c r="N28" i="110"/>
  <c r="K28" i="110"/>
  <c r="B28" i="110"/>
  <c r="E27" i="110"/>
  <c r="D27" i="110"/>
  <c r="M28" i="110"/>
  <c r="L27" i="110"/>
  <c r="C28" i="110"/>
  <c r="C27" i="110"/>
  <c r="K27" i="110"/>
  <c r="F28" i="109"/>
  <c r="E28" i="109"/>
  <c r="B28" i="109"/>
  <c r="Q27" i="109"/>
  <c r="N27" i="109"/>
  <c r="M27" i="109"/>
  <c r="O26" i="109"/>
  <c r="P27" i="109"/>
  <c r="O27" i="109"/>
  <c r="D28" i="109"/>
  <c r="C28" i="109"/>
  <c r="Q26" i="109"/>
  <c r="P26" i="109"/>
  <c r="N26" i="109"/>
  <c r="M26" i="109"/>
  <c r="F27" i="109"/>
  <c r="E27" i="109"/>
  <c r="D27" i="109"/>
  <c r="C27" i="109"/>
  <c r="B27" i="109"/>
  <c r="B26" i="112" l="1"/>
  <c r="B27" i="112"/>
  <c r="D28" i="110"/>
  <c r="F28" i="110"/>
  <c r="M27" i="110"/>
  <c r="E28" i="110"/>
  <c r="O27" i="110"/>
  <c r="N27" i="110"/>
  <c r="B27" i="110"/>
  <c r="F27" i="110"/>
  <c r="L28" i="110"/>
  <c r="J27" i="96" l="1"/>
  <c r="I27" i="96"/>
  <c r="C27" i="96"/>
  <c r="B27" i="96"/>
  <c r="J26" i="96"/>
  <c r="I26" i="96"/>
  <c r="C26" i="96"/>
  <c r="B26" i="96"/>
  <c r="B28" i="94" l="1"/>
  <c r="B27" i="94"/>
  <c r="E28" i="94"/>
  <c r="E27" i="94"/>
  <c r="D28" i="94"/>
  <c r="O28" i="94"/>
  <c r="N28" i="94"/>
  <c r="M28" i="94"/>
  <c r="L28" i="94"/>
  <c r="K28" i="94"/>
  <c r="F28" i="94"/>
  <c r="O27" i="94"/>
  <c r="N27" i="94"/>
  <c r="M27" i="94"/>
  <c r="L27" i="94"/>
  <c r="K27" i="94"/>
  <c r="F27" i="94"/>
  <c r="D27" i="94"/>
  <c r="C27" i="94" l="1"/>
  <c r="C28" i="94"/>
  <c r="J27" i="82" l="1"/>
  <c r="I27" i="82"/>
  <c r="C27" i="82"/>
  <c r="B27" i="82"/>
  <c r="J26" i="82"/>
  <c r="I26" i="82"/>
  <c r="C26" i="82"/>
  <c r="B26" i="82"/>
  <c r="J27" i="81"/>
  <c r="I27" i="81"/>
  <c r="C27" i="81"/>
  <c r="B27" i="81"/>
  <c r="J26" i="81"/>
  <c r="I26" i="81"/>
  <c r="C26" i="81"/>
  <c r="B26" i="81"/>
  <c r="J27" i="80"/>
  <c r="I27" i="80"/>
  <c r="C27" i="80"/>
  <c r="J26" i="80"/>
  <c r="I26" i="80"/>
  <c r="C26" i="80"/>
  <c r="B26" i="80" l="1"/>
  <c r="B27" i="80"/>
  <c r="O28" i="76"/>
  <c r="N28" i="76"/>
  <c r="M28" i="76"/>
  <c r="L28" i="76"/>
  <c r="K28" i="76"/>
  <c r="F28" i="76"/>
  <c r="E28" i="76"/>
  <c r="D28" i="76"/>
  <c r="C28" i="76"/>
  <c r="B28" i="76"/>
  <c r="O27" i="76"/>
  <c r="N27" i="76"/>
  <c r="M27" i="76"/>
  <c r="L27" i="76"/>
  <c r="K27" i="76"/>
  <c r="F27" i="76"/>
  <c r="E27" i="76"/>
  <c r="D27" i="76"/>
  <c r="C27" i="76"/>
  <c r="B27" i="76"/>
  <c r="K27" i="75"/>
  <c r="L27" i="75"/>
  <c r="M27" i="75"/>
  <c r="N27" i="75"/>
  <c r="O27" i="75"/>
  <c r="K28" i="75"/>
  <c r="L28" i="75"/>
  <c r="M28" i="75"/>
  <c r="N28" i="75"/>
  <c r="O28" i="75"/>
  <c r="F28" i="75"/>
  <c r="E28" i="75"/>
  <c r="D28" i="75"/>
  <c r="C28" i="75"/>
  <c r="B28" i="75"/>
  <c r="F27" i="75"/>
  <c r="E27" i="75"/>
  <c r="D27" i="75"/>
  <c r="C27" i="75"/>
  <c r="B27" i="75"/>
  <c r="O28" i="74"/>
  <c r="N28" i="74"/>
  <c r="M28" i="74"/>
  <c r="L28" i="74"/>
  <c r="K28" i="74"/>
  <c r="F28" i="74"/>
  <c r="E28" i="74"/>
  <c r="D28" i="74"/>
  <c r="C28" i="74"/>
  <c r="B28" i="74"/>
  <c r="O27" i="74"/>
  <c r="N27" i="74"/>
  <c r="M27" i="74"/>
  <c r="L27" i="74"/>
  <c r="K27" i="74"/>
  <c r="F27" i="74"/>
  <c r="E27" i="74"/>
  <c r="D27" i="74"/>
  <c r="C27" i="74"/>
  <c r="B27" i="74"/>
  <c r="O28" i="57" l="1"/>
  <c r="N28" i="57"/>
  <c r="M28" i="57"/>
  <c r="L28" i="57"/>
  <c r="K28" i="57"/>
  <c r="F28" i="57"/>
  <c r="E28" i="57"/>
  <c r="D28" i="57"/>
  <c r="C28" i="57"/>
  <c r="B28" i="57"/>
  <c r="O27" i="57"/>
  <c r="N27" i="57"/>
  <c r="M27" i="57"/>
  <c r="L27" i="57"/>
  <c r="K27" i="57"/>
  <c r="F27" i="57"/>
  <c r="E27" i="57"/>
  <c r="D27" i="57"/>
  <c r="C27" i="57"/>
  <c r="B27" i="57"/>
  <c r="O28" i="56"/>
  <c r="N28" i="56"/>
  <c r="M28" i="56"/>
  <c r="L28" i="56"/>
  <c r="K28" i="56"/>
  <c r="F28" i="56"/>
  <c r="E28" i="56"/>
  <c r="D28" i="56"/>
  <c r="C28" i="56"/>
  <c r="B28" i="56"/>
  <c r="O27" i="56"/>
  <c r="N27" i="56"/>
  <c r="M27" i="56"/>
  <c r="L27" i="56"/>
  <c r="K27" i="56"/>
  <c r="F27" i="56"/>
  <c r="E27" i="56"/>
  <c r="D27" i="56"/>
  <c r="C27" i="56"/>
  <c r="B27" i="56"/>
  <c r="O28" i="55"/>
  <c r="N28" i="55"/>
  <c r="M28" i="55"/>
  <c r="L28" i="55"/>
  <c r="K28" i="55"/>
  <c r="F28" i="55"/>
  <c r="E28" i="55"/>
  <c r="D28" i="55"/>
  <c r="C28" i="55"/>
  <c r="B28" i="55"/>
  <c r="O27" i="55"/>
  <c r="N27" i="55"/>
  <c r="M27" i="55"/>
  <c r="L27" i="55"/>
  <c r="K27" i="55"/>
  <c r="F27" i="55"/>
  <c r="E27" i="55"/>
  <c r="D27" i="55"/>
  <c r="C27" i="55"/>
  <c r="B27" i="55"/>
  <c r="O28" i="9"/>
  <c r="O27" i="9"/>
  <c r="N28" i="9"/>
  <c r="N27" i="9"/>
  <c r="M28" i="9"/>
  <c r="M27" i="9"/>
  <c r="L28" i="9"/>
  <c r="L27" i="9"/>
  <c r="K28" i="9"/>
  <c r="K27" i="9"/>
  <c r="F28" i="9"/>
  <c r="F27" i="9"/>
  <c r="E28" i="9"/>
  <c r="E27" i="9"/>
  <c r="D28" i="9"/>
  <c r="D27" i="9"/>
  <c r="C28" i="9"/>
  <c r="C27" i="9"/>
  <c r="B28" i="9"/>
  <c r="B27" i="9"/>
  <c r="J27" i="54" l="1"/>
  <c r="I27" i="54"/>
  <c r="C27" i="54"/>
  <c r="B27" i="54"/>
  <c r="J26" i="54"/>
  <c r="I26" i="54"/>
  <c r="C26" i="54"/>
  <c r="B26" i="54"/>
  <c r="J27" i="53"/>
  <c r="I27" i="53"/>
  <c r="C27" i="53"/>
  <c r="B27" i="53"/>
  <c r="J26" i="53"/>
  <c r="I26" i="53"/>
  <c r="C26" i="53"/>
  <c r="B26" i="53"/>
  <c r="J27" i="52"/>
  <c r="I27" i="52"/>
  <c r="C27" i="52"/>
  <c r="B27" i="52"/>
  <c r="J26" i="52"/>
  <c r="I26" i="52"/>
  <c r="C26" i="52"/>
  <c r="B26" i="52"/>
  <c r="J27" i="16"/>
  <c r="J26" i="16"/>
  <c r="I27" i="16"/>
  <c r="I26" i="16"/>
  <c r="C27" i="16"/>
  <c r="C26" i="16"/>
  <c r="B27" i="16"/>
  <c r="B26" i="16"/>
  <c r="G19" i="4" l="1"/>
  <c r="F19" i="4"/>
  <c r="E19" i="4"/>
  <c r="D19" i="4"/>
  <c r="C19" i="4"/>
  <c r="B19" i="4"/>
  <c r="G17" i="4"/>
  <c r="F17" i="4"/>
  <c r="E17" i="4"/>
  <c r="D17" i="4"/>
  <c r="C17" i="4"/>
  <c r="B17" i="4"/>
  <c r="G16" i="4"/>
  <c r="F16" i="4"/>
  <c r="E16" i="4"/>
  <c r="D16" i="4"/>
  <c r="C16" i="4"/>
  <c r="B16" i="4"/>
  <c r="G15" i="4"/>
  <c r="F15" i="4"/>
  <c r="E15" i="4"/>
  <c r="D15" i="4"/>
  <c r="C15" i="4"/>
  <c r="B15" i="4"/>
  <c r="G14" i="4"/>
  <c r="F14" i="4"/>
  <c r="E14" i="4"/>
  <c r="D14" i="4"/>
  <c r="C14" i="4"/>
  <c r="B14" i="4"/>
  <c r="G13" i="4"/>
  <c r="F13" i="4"/>
  <c r="E13" i="4"/>
  <c r="D13" i="4"/>
  <c r="C13" i="4"/>
  <c r="B13" i="4"/>
  <c r="G12" i="4"/>
  <c r="F12" i="4"/>
  <c r="E12" i="4"/>
  <c r="D12" i="4"/>
  <c r="C12" i="4"/>
  <c r="B12" i="4"/>
  <c r="G11" i="4"/>
  <c r="F11" i="4"/>
  <c r="E11" i="4"/>
  <c r="D11" i="4"/>
  <c r="C11" i="4"/>
  <c r="B11" i="4"/>
  <c r="G10" i="4"/>
  <c r="F10" i="4"/>
  <c r="E10" i="4"/>
  <c r="D10" i="4"/>
  <c r="C10" i="4"/>
  <c r="B10" i="4"/>
  <c r="G9" i="4"/>
  <c r="F9" i="4"/>
  <c r="E9" i="4"/>
  <c r="D9" i="4"/>
  <c r="C9" i="4"/>
  <c r="B9" i="4"/>
  <c r="G8" i="4"/>
  <c r="F8" i="4"/>
  <c r="E8" i="4"/>
  <c r="D8" i="4"/>
  <c r="C8" i="4"/>
  <c r="B8" i="4"/>
  <c r="G7" i="4"/>
  <c r="F7" i="4"/>
  <c r="E7" i="4"/>
  <c r="D7" i="4"/>
  <c r="C7" i="4"/>
  <c r="B7" i="4"/>
  <c r="E18" i="4" l="1"/>
  <c r="B18" i="4"/>
  <c r="F18" i="4"/>
  <c r="G18" i="4"/>
  <c r="D18" i="4"/>
  <c r="C18" i="4"/>
</calcChain>
</file>

<file path=xl/sharedStrings.xml><?xml version="1.0" encoding="utf-8"?>
<sst xmlns="http://schemas.openxmlformats.org/spreadsheetml/2006/main" count="4570" uniqueCount="261">
  <si>
    <t>25 bis unter 50 Jahre</t>
  </si>
  <si>
    <t>50 bis unter 65 Jahre</t>
  </si>
  <si>
    <t>insgesamt</t>
  </si>
  <si>
    <t>abs.</t>
  </si>
  <si>
    <t>in %</t>
  </si>
  <si>
    <t>Deutsche</t>
  </si>
  <si>
    <t>-</t>
  </si>
  <si>
    <t>Berechnungen des Instituts für Wirtschaft, Arbeit und Kultur, Frankfurt am Main</t>
  </si>
  <si>
    <t>*</t>
  </si>
  <si>
    <t>Ausländer</t>
  </si>
  <si>
    <t>1.</t>
  </si>
  <si>
    <t>1.1</t>
  </si>
  <si>
    <t>1.2</t>
  </si>
  <si>
    <t>1.3</t>
  </si>
  <si>
    <t>1.4</t>
  </si>
  <si>
    <t>1.5</t>
  </si>
  <si>
    <t>Männer</t>
  </si>
  <si>
    <t>Frauen</t>
  </si>
  <si>
    <t>gesamt</t>
  </si>
  <si>
    <t>Insgesamt</t>
  </si>
  <si>
    <t>X</t>
  </si>
  <si>
    <t>Ausländer, davon</t>
  </si>
  <si>
    <t>nach Geschlecht</t>
  </si>
  <si>
    <t>nach Ausbildung</t>
  </si>
  <si>
    <t>nach Altersklassen</t>
  </si>
  <si>
    <t>Quelle: Bundesagentur für Arbeit, Arbeitsmarktstatistik</t>
  </si>
  <si>
    <t>THEMENBEREICH</t>
  </si>
  <si>
    <t>BLATT</t>
  </si>
  <si>
    <t>MERKMAL</t>
  </si>
  <si>
    <t>Zeitreihe</t>
  </si>
  <si>
    <t>Arbeitslosigkeit</t>
  </si>
  <si>
    <t>Nationalität</t>
  </si>
  <si>
    <t>15 bis unter 25 Jahre</t>
  </si>
  <si>
    <t>15 bis unter 20 Jahre</t>
  </si>
  <si>
    <t>55 bis unter 65 Jahre</t>
  </si>
  <si>
    <t>aus der Türkei</t>
  </si>
  <si>
    <t>aus Italien</t>
  </si>
  <si>
    <t>aus Griechenland</t>
  </si>
  <si>
    <t>aus Polen</t>
  </si>
  <si>
    <t>aus Bulgarien</t>
  </si>
  <si>
    <t>aus Rumänien</t>
  </si>
  <si>
    <t>aus dem ehemaligen Jugoslawien</t>
  </si>
  <si>
    <t>aus den ehemaligen Sowjetstaaten</t>
  </si>
  <si>
    <t>aus Marokko</t>
  </si>
  <si>
    <t>Sonstiges Ausland</t>
  </si>
  <si>
    <t>Gesamt</t>
  </si>
  <si>
    <t>Arbeitslose im Rechtskreis SGB II  nach Alter und Staatsangehörigkeit, Wetteraukreis und Land Hessen</t>
  </si>
  <si>
    <t>Arbeitslose im Rechtskreis SGB II nach Alter und Staatsangehörigkeit, 2015, Wetteraukreis</t>
  </si>
  <si>
    <t>15 bis unter 20 Jahre*</t>
  </si>
  <si>
    <t xml:space="preserve">*) Aus Datenschutzgründen und Gründen der statistischen Geheimhaltung werden Zahlenwerte von 1 oder 2 und Daten, </t>
  </si>
  <si>
    <t>aus denen rechnerisch auf einen solchen Zahlenwert geschlossen werden kann, anonymisiert.</t>
  </si>
  <si>
    <t>Arbeitslose im Rechtskreis SGB II nach Alter und Staatsangehörigkeit, 2015, Land Hessen</t>
  </si>
  <si>
    <t>Arbeitslose im Rechtskreis SGB II nach Alter und Staatsangehörigkeit, 2014, Wetteraukreis</t>
  </si>
  <si>
    <t>Arbeitslose im Rechtskreis SGB II nach Alter und Staatsangehörigkeit, 2014, Land Hessen</t>
  </si>
  <si>
    <t>Arbeitslose im Rechtskreis SGB II nach Alter und Staatsangehörigkeit, 2013, Wetteraukreis</t>
  </si>
  <si>
    <t>Arbeitslose im Rechtskreis SGB II nach Alter und Staatsangehörigkeit, 2013, Land Hessen</t>
  </si>
  <si>
    <t>Arbeitslose im Rechtskreis SGB II nach Alter und Staatsangehörigkeit, 2012, Wetteraukreis</t>
  </si>
  <si>
    <t>Arbeitslose im Rechtskreis SGB II nach Alter und Staatsangehörigkeit, 2012, Land Hessen</t>
  </si>
  <si>
    <t>Schulabschluss</t>
  </si>
  <si>
    <t>Bestand an deutschen und ausländischen Arbeitslosen</t>
  </si>
  <si>
    <t>ohne abgeschlossene Berufsausbildung</t>
  </si>
  <si>
    <t>Betriebliche / Schulische Ausbildung</t>
  </si>
  <si>
    <t>Akademische Ausbildung</t>
  </si>
  <si>
    <r>
      <t>Arbeitslose im Rechtskreis SGB II nach Ausbildungsniveau</t>
    </r>
    <r>
      <rPr>
        <b/>
        <sz val="8"/>
        <color indexed="8"/>
        <rFont val="Arial"/>
        <family val="2"/>
      </rPr>
      <t>, Geschlecht und Staatsangehörigkeit, 2015, Land Hessen</t>
    </r>
  </si>
  <si>
    <r>
      <t>Arbeitslose im Rechtskreis SGB II nach Ausbildungsniveau</t>
    </r>
    <r>
      <rPr>
        <b/>
        <sz val="8"/>
        <color indexed="8"/>
        <rFont val="Arial"/>
        <family val="2"/>
      </rPr>
      <t>, Geschlecht und Staatsangehörigkeit, 2015, Wetteraukreis</t>
    </r>
  </si>
  <si>
    <r>
      <t>Arbeitslose im Rechtskreis SGB II nach Ausbildungsniveau</t>
    </r>
    <r>
      <rPr>
        <b/>
        <sz val="8"/>
        <color indexed="8"/>
        <rFont val="Arial"/>
        <family val="2"/>
      </rPr>
      <t>, Geschlecht und Staatsangehörigkeit, 2014, Wetteraukreis</t>
    </r>
  </si>
  <si>
    <r>
      <t>Arbeitslose im Rechtskreis SGB II nach Ausbildungsniveau</t>
    </r>
    <r>
      <rPr>
        <b/>
        <sz val="8"/>
        <color indexed="8"/>
        <rFont val="Arial"/>
        <family val="2"/>
      </rPr>
      <t>, Geschlecht und Staatsangehörigkeit, 2014, Land Hessen</t>
    </r>
  </si>
  <si>
    <r>
      <t>Arbeitslose im Rechtskreis SGB II nach Ausbildungsniveau</t>
    </r>
    <r>
      <rPr>
        <b/>
        <sz val="8"/>
        <color indexed="8"/>
        <rFont val="Arial"/>
        <family val="2"/>
      </rPr>
      <t>, Geschlecht und Staatsangehörigkeit, 2013, Wetteraukreis</t>
    </r>
  </si>
  <si>
    <r>
      <t>Arbeitslose im Rechtskreis SGB II nach Ausbildungsniveau</t>
    </r>
    <r>
      <rPr>
        <b/>
        <sz val="8"/>
        <color indexed="8"/>
        <rFont val="Arial"/>
        <family val="2"/>
      </rPr>
      <t>, Geschlecht und Staatsangehörigkeit, 2013, Land Hessen</t>
    </r>
  </si>
  <si>
    <r>
      <t>Arbeitslose im Rechtskreis SGB II nach Ausbildungsniveau</t>
    </r>
    <r>
      <rPr>
        <b/>
        <sz val="8"/>
        <color indexed="8"/>
        <rFont val="Arial"/>
        <family val="2"/>
      </rPr>
      <t>, Geschlecht und Staatsangehörigkeit, 2011, Wetteraukreis</t>
    </r>
  </si>
  <si>
    <r>
      <t>Arbeitslose im Rechtskreis SGB II nach Ausbildungsniveau</t>
    </r>
    <r>
      <rPr>
        <b/>
        <sz val="8"/>
        <color indexed="8"/>
        <rFont val="Arial"/>
        <family val="2"/>
      </rPr>
      <t>, Geschlecht und Staatsangehörigkeit, 2011, Land Hessen</t>
    </r>
  </si>
  <si>
    <t>Bestand an Arbeitslosen nach Geschlecht</t>
  </si>
  <si>
    <r>
      <t>Ausländer</t>
    </r>
    <r>
      <rPr>
        <sz val="8"/>
        <rFont val="Arial"/>
        <family val="2"/>
      </rPr>
      <t xml:space="preserve">, davon </t>
    </r>
  </si>
  <si>
    <t>sonstiges Ausland</t>
  </si>
  <si>
    <t>Arbeitslose im Rechtskreis SGB II nach Geschlecht und Staatsangehörigkeit, 2015, Wetteraukreis</t>
  </si>
  <si>
    <t>Arbeitslose im Rechtskreis SGB II nach Geschlecht und Staatsangehörigkeit, 2015, Land Hessen</t>
  </si>
  <si>
    <t>Arbeitslose im Rechtskreis SGB II nach Geschlecht und Staatsangehörigkeit, 2014, Wetteraukreis</t>
  </si>
  <si>
    <t>Arbeitslose im Rechtskreis SGB II nach Geschlecht und Staatsangehörigkeit, 2014, Land Hessen</t>
  </si>
  <si>
    <t>Arbeitslose im Rechtskreis SGB II nach Geschlecht und Staatsangehörigkeit, 2013, Wetteraukreis</t>
  </si>
  <si>
    <t>Arbeitslose im Rechtskreis SGB II nach Geschlecht und Staatsangehörigkeit, 2013, Land Hessen</t>
  </si>
  <si>
    <t>Arbeitslose im Rechtskreis SGB II nach Geschlecht und Staatsangehörigkeit, 2012, Wetteraukreis</t>
  </si>
  <si>
    <t>Arbeitslose im Rechtskreis SGB II nach Geschlecht und Staatsangehörigkeit, 2012, Land Hessen</t>
  </si>
  <si>
    <t>Arbeitslose im Rechtskreis SGB II nach Geschlecht und Staatsangehörigkeit, Wetteraukreis und Land Hessen</t>
  </si>
  <si>
    <t>nach Schulabschluss</t>
  </si>
  <si>
    <t>Hauptschulabschluss</t>
  </si>
  <si>
    <t>Mittlere Reife</t>
  </si>
  <si>
    <t>Fachhochschulreife</t>
  </si>
  <si>
    <t>Fachhoch-schulreife</t>
  </si>
  <si>
    <t>ohne Schul-abschluss</t>
  </si>
  <si>
    <t>Abitur/ Hoch-schulreife</t>
  </si>
  <si>
    <t>Kein Hauptschulabschluss</t>
  </si>
  <si>
    <t>Abitur/Hochschulreife</t>
  </si>
  <si>
    <t>Arbeitslose im Rechtskreis SGB II nach Schulabschluss, Geschlecht und Staatsangehörigkeit, 2015, Wetteraukreis</t>
  </si>
  <si>
    <t>Arbeitslose im Rechtskreis SGB II nach Schulabschluss, Geschlecht und Staatsangehörigkeit, 2015, Land Hessen</t>
  </si>
  <si>
    <t>Arbeitslose im Rechtskreis SGB II nach Schulabschluss, Geschlecht und Staatsangehörigkeit, 2014, Wetteraukreis</t>
  </si>
  <si>
    <t>Arbeitslose im Rechtskreis SGB II nach Schulabschluss, Geschlecht und Staatsangehörigkeit, 2014, Land Hessen</t>
  </si>
  <si>
    <t>Arbeitslose im Rechtskreis SGB II nach Schulabschluss, Geschlecht und Staatsangehörigkeit, 2013, Wetteraukreis</t>
  </si>
  <si>
    <t>Arbeitslose im Rechtskreis SGB II nach Schulabschluss, Geschlecht und Staatsangehörigkeit, 2013, Land Hessen</t>
  </si>
  <si>
    <t>Arbeitslose im Rechtskreis SGB II nach Schulabschluss, Geschlecht und Staatsangehörigkeit, 2012, Wetteraukreis</t>
  </si>
  <si>
    <t>Arbeitslose im Rechtskreis SGB II nach Schulabschluss, Geschlecht und Staatsangehörigkeit, 2012, Land Hessen</t>
  </si>
  <si>
    <t>1.6</t>
  </si>
  <si>
    <t>Quote</t>
  </si>
  <si>
    <t>JAHR</t>
  </si>
  <si>
    <t>1.7</t>
  </si>
  <si>
    <t>Rechtskreis SGB II</t>
  </si>
  <si>
    <t>1.8</t>
  </si>
  <si>
    <t>NEU: nach Gemeinden und Kreisfreiehn Städten</t>
  </si>
  <si>
    <t>Quelle: Bundesagentur für Arbeit, Arbeitsmarktstatistik und Hessisches Statistisches Landesamt</t>
  </si>
  <si>
    <t>Anteil der ausländischen Arbeitslosen im Alter von 15 bis unter 25 Jahren im Rechstskreis SGB II und SGB III am Wohnort, 2011, Wetteraukreis</t>
  </si>
  <si>
    <t>Arbeitslose im Rechtskreis SGB II nach Statsangehörigkeit und Gemeinden, Wetteraukreis</t>
  </si>
  <si>
    <t>Wetterau</t>
  </si>
  <si>
    <t>Altenstadt</t>
  </si>
  <si>
    <t>Bad Nauheim</t>
  </si>
  <si>
    <t>Bad Vilbel</t>
  </si>
  <si>
    <t>Büdingen</t>
  </si>
  <si>
    <t>Butzbach</t>
  </si>
  <si>
    <t>Echzell</t>
  </si>
  <si>
    <t>Florstadt</t>
  </si>
  <si>
    <t>Friedberg</t>
  </si>
  <si>
    <t>Gedern</t>
  </si>
  <si>
    <t>Glauburg</t>
  </si>
  <si>
    <t>Hirzenhain</t>
  </si>
  <si>
    <t>Karben</t>
  </si>
  <si>
    <t>Kefenrod</t>
  </si>
  <si>
    <t>Limeshain</t>
  </si>
  <si>
    <t>Münzenberg</t>
  </si>
  <si>
    <t>Nidda</t>
  </si>
  <si>
    <t>Niddatal</t>
  </si>
  <si>
    <t>Ober-Mörlen</t>
  </si>
  <si>
    <t>Ortenberg</t>
  </si>
  <si>
    <t>Ranstadt</t>
  </si>
  <si>
    <t>Reichelsheim</t>
  </si>
  <si>
    <t>Rockenberg</t>
  </si>
  <si>
    <t>Rosbach v.d.H.</t>
  </si>
  <si>
    <t>Wölfersheim</t>
  </si>
  <si>
    <t>Wöllstadt</t>
  </si>
  <si>
    <t>NEU:Zeitreihe nach Gemeinden und Kreisfreiehn Städten</t>
  </si>
  <si>
    <t>Arbeitslose nach Staatsangehörigkeit und Gemeinde</t>
  </si>
  <si>
    <t>Rechtskreis SGB II, 2015, Wetteraukreis</t>
  </si>
  <si>
    <t>Gemeinden</t>
  </si>
  <si>
    <t>Wetteraukreis</t>
  </si>
  <si>
    <t>Bad Vilbel, Stadt</t>
  </si>
  <si>
    <t>Büdingen, Stadt</t>
  </si>
  <si>
    <t>Butzbach, Fried.-L.-Weidig-St.</t>
  </si>
  <si>
    <t>Florstadt, Stadt</t>
  </si>
  <si>
    <t>Friedberg (Hessen), Kreisstadt</t>
  </si>
  <si>
    <t>Gedern, Stadt</t>
  </si>
  <si>
    <t>Karben, Stadt</t>
  </si>
  <si>
    <t>Münzenberg, Stadt</t>
  </si>
  <si>
    <t>Nidda, Stadt</t>
  </si>
  <si>
    <t>Niddatal, Stadt</t>
  </si>
  <si>
    <t>Ortenberg, Stadt</t>
  </si>
  <si>
    <t>Reichelsheim (Wetterau), Stadt</t>
  </si>
  <si>
    <t>Rosbach v. d. Höhe, Stadt</t>
  </si>
  <si>
    <t>Rosbach v. d. H.</t>
  </si>
  <si>
    <t xml:space="preserve">*) Aus Datenschutzgründen und Gründen der statistischen Geheimhaltung werden Zahlenwerte von 1 oder 2 und Daten, aus denen rechnerisch auf einen solchen Zahlenwert </t>
  </si>
  <si>
    <t>geschlossen werden kann, anonymisiert.</t>
  </si>
  <si>
    <t>Hauptschul-abschluss</t>
  </si>
  <si>
    <t>Arbeitslose im Rechtskreis SGB II nach Alter und Staatsangehörigkeit, 2011, Wetteraukreis</t>
  </si>
  <si>
    <t>Arbeitslose im Rechtskreis SGB II nach Alter und Staatsangehörigkeit, 2011, Land Hessen</t>
  </si>
  <si>
    <t>Arbeitslose im Rechtskreis SGB II nach Alter und Staatsangehörigkeit, 2010, Wetteraukreis</t>
  </si>
  <si>
    <t>Arbeitslose im Rechtskreis SGB II nach Alter und Staatsangehörigkeit, 2010, Land Hessen</t>
  </si>
  <si>
    <t>Arbeitslose im Rechtskreis SGB II nach Alter und Staatsangehörigkeit, 2009, Wetteraukreis</t>
  </si>
  <si>
    <t>Arbeitslose im Rechtskreis SGB II nach Alter und Staatsangehörigkeit, 2009, Land Hessen</t>
  </si>
  <si>
    <t>Arbeitslose im Rechtskreis SGB II nach Schulabschluss, Geschlecht und Staatsangehörigkeit, 2011, Land Hessen</t>
  </si>
  <si>
    <t>Arbeitslose im Rechtskreis SGB II nach Schulabschluss, Geschlecht und Staatsangehörigkeit, 2011, Wetteraukreis</t>
  </si>
  <si>
    <t>Arbeitslose im Rechtskreis SGB II nach Schulabschluss, Geschlecht und Staatsangehörigkeit, 2010, Wetteraukreis</t>
  </si>
  <si>
    <t>Arbeitslose im Rechtskreis SGB II nach Schulabschluss, Geschlecht und Staatsangehörigkeit, 2010, Land Hessen</t>
  </si>
  <si>
    <t>Arbeitslose im Rechtskreis SGB II nach Schulabschluss, Geschlecht und Staatsangehörigkeit, 2009, Wetteraukreis</t>
  </si>
  <si>
    <t>Arbeitslose im Rechtskreis SGB II nach Schulabschluss, Geschlecht und Staatsangehörigkeit, 2009, Land Hessen</t>
  </si>
  <si>
    <t>Arbeitslose im Rechtskreis SGB II nach Ausbildungsniveau, Geschlecht und Staatsangehörigkeit, 2012, Wetteraukreis</t>
  </si>
  <si>
    <t>Arbeitslose im Rechtskreis SGB II nach Ausbildungsniveau, Geschlecht und Staatsangehörigkeit, 2012, Land Hessen</t>
  </si>
  <si>
    <t>Arbeitslose im Rechtskreis SGB II nach Ausbildungsniveau, Geschlecht und Staatsangehörigkeit, 2010, Land Hessen</t>
  </si>
  <si>
    <t>Arbeitslose im Rechtskreis SGB II nach Ausbildungsniveau, Geschlecht und Staatsangehörigkeit, 2010, Wetteraukreis</t>
  </si>
  <si>
    <t>Arbeitslose im Rechtskreis SGB II nach Ausbildungsniveau, Geschlecht und Staatsangehörigkeit, 2009, Wetteraukreis</t>
  </si>
  <si>
    <t>Arbeitslose im Rechtskreis SGB II nach Ausbildungsniveau, Geschlecht und Staatsangehörigkeit, 2009, Land Hessen</t>
  </si>
  <si>
    <t>Arbeitslose im Rechtskreis SGB II nach Geschlecht und Staatsangehörigkeit, 2011, Wetteraukreis</t>
  </si>
  <si>
    <t>Arbeitslose im Rechtskreis SGB II nach Geschlecht und Staatsangehörigkeit, 2011, Land Hessen</t>
  </si>
  <si>
    <t>Arbeitslose im Rechtskreis SGB II nach Geschlecht und Staatsangehörigkeit, 2010, Wetteraukreis</t>
  </si>
  <si>
    <t>Arbeitslose im Rechtskreis SGB II nach Geschlecht und Staatsangehörigkeit, 2010, Land Hessen</t>
  </si>
  <si>
    <t>Arbeitslose im Rechtskreis SGB II nach Geschlecht und Staatsangehörigkeit, 2009, Wetteraukreis</t>
  </si>
  <si>
    <t>Arbeitslose im Rechtskreis SGB II nach Geschlecht und Staatsangehörigkeit, 2009, Land Hessen</t>
  </si>
  <si>
    <t>Arbeitslosenquote* der ausländischen erwerbsfähigen Bevölkerung im Wetteraukreis dargestellt nach Gemeinden, 2015</t>
  </si>
  <si>
    <t>* 2009 bis 2011 liegen die Daten für Wetteraukreis nicht vor</t>
  </si>
  <si>
    <t>** ab 2015 wird die Quote der ausländischen erwerbsfährigen Bevölkerung und Jugendliche im Alter von 15 bis unter 25 Jahren nach Gemeiden ausgewiesen</t>
  </si>
  <si>
    <t>Arbeitslose im Rechtskreis SGB II nach Schulabschluss, Geschlecht und Staatsangehörigkeit, Wetteraukreis* und Land Hessen</t>
  </si>
  <si>
    <t>Arbeitslose im Rechtskreis SGB II nach Ausbildungsniveau, Geschlecht und Staatsangehörigkeit, Wetteraukreis* und Land Hessen</t>
  </si>
  <si>
    <t>Karten**</t>
  </si>
  <si>
    <t>*** Verhältnis Arbeitslose im Rechtskreis SGB II und SGB III zur erwerbsfähigen Bevölkerung im Alter 15 bis unter 65 Jahre; Berechnung entspricht nicht der offiziellen Definition der Bundesagentur für Arbeit</t>
  </si>
  <si>
    <t>Arbeitslosenquote* der ausländischen Jugendlichen im Alter von 15 bis unter 25 Jahren Wetteraukreis, 2015</t>
  </si>
  <si>
    <t>*** Verhältnis Arbeitslose im Rechtskreis SGB II und SGB III zur erwerbsfähigen Bevölkerung im Alter 15 bis unter 65 Jahre; Berechnung entspricht nicht der offiziellen Definition
 der Bundesagentur für Arbeit</t>
  </si>
  <si>
    <t>Arbeitslosenquote* der ausländischen erwerbsfähigen Bevölkerung mit und ohne deutsche Staatsbürgerschaft im Wetteraukreis dargestellt nach Job-Bezirken, 2014</t>
  </si>
  <si>
    <t>Arbeitslosenquote* der ausländischen erwerbsfähigen Bevölkerung mit und ohne deutsche Staatsbürgerschaft im Wetteraukreis dargestellt nach Job-Bezirken, 2013</t>
  </si>
  <si>
    <t>Arbeitslosenquote* der ausländischen Jugendlichen mit und ohne deutsche Staatsbürgerschaft im Alter von 15 bis unter 25 Jahren im Wetteraukreis dargestellt nach Job-Bezirken, 2013</t>
  </si>
  <si>
    <t>Arbeitslosenquote* der ausländischen Jugendlichen mit und ohne deutsche Staatsbürgerschaft im Alter von 15 bis unter 25 Jahren im Wetteraukreis dargestellt nach Job-Bezirken, 2014</t>
  </si>
  <si>
    <t>Arbeitslosenquote* der ausländischen erwerbsfähigen Bevölkerung mit und ohne deutsche Staatsbürgerschaft im Wetteraukreis dargestellt nach Job-Bezirken, 2012</t>
  </si>
  <si>
    <t>Arbeitslosenquote* der ausländischen Jugendlichen mit und ohne deutsche Staatsbürgerschaft im Alter von 15 bis unter 25 Jahren im Wetteraukreis dargestellt nach Job-Bezirken, 2012</t>
  </si>
  <si>
    <t>zurück zur Übersicht</t>
  </si>
  <si>
    <t>Arbeitslosenquote* der ausländischen erwerbsfähigen Bevölkerung mit und ohne deutsche Staatsbürgerschaft im Wetteraukreis dargestellt nach Job-Bezirken, 2011</t>
  </si>
  <si>
    <t>Anteil der ausländischen Arbeitslosen im Rechstskreis SGB II und SGB III am Wohnort, 2010, Wetteraukreis</t>
  </si>
  <si>
    <t>Anteil der ausländischen Arbeitslosen im Alter von 15 bis unter 25 Jahren im Rechstskreis SGB II und SGB III am Wohnort, 2010, Wetteraukreis</t>
  </si>
  <si>
    <t>Anteil der ausländischen Arbeitslosen im Rechstskreis SGB II und SGB III am Wohnort, 2009, Wetteraukreis</t>
  </si>
  <si>
    <t>Anteil der ausländischen Arbeitslosen im Alter von 15 bis unter 25 Jahren im Rechstskreis SGB II und SGB III am Wohnort, 2009, Wetteraukreis</t>
  </si>
  <si>
    <t>Arbeitslosenquoten*** unter der erwerbsfähigen Bevölkerung und Jugendliche im Alter von 15 bis unter 25 Jahre mit und ohne deutsche Staatsbürgerschaft im Wetteraukreis dargestellt nach Job-Bezirken und Gemeinden</t>
  </si>
  <si>
    <t>Arbeitslose im Rechtskreis SGB II nach Alter und Staatsangehörigkeit, 2016, Wetteraukreis</t>
  </si>
  <si>
    <t>Arbeitslose im Rechtskreis SGB II nach Alter und Staatsangehörigkeit, 2016, Land Hessen</t>
  </si>
  <si>
    <t>Arbeitslose im Rechtskreis SGB II nach Schulabschluss, Geschlecht und Staatsangehörigkeit, 2016, Wetteraukreis</t>
  </si>
  <si>
    <t>Arbeitslose im Rechtskreis SGB II nach Ausbildungsniveau, Geschlecht und Staatsangehörigkeit, 2016, Wetteraukreis</t>
  </si>
  <si>
    <t>Arbeitslose im Rechtskreis SGB II nach Geschlecht und Staatsangehörigkeit, 2016, Wetteraukreis</t>
  </si>
  <si>
    <t>50 Jahre und älter</t>
  </si>
  <si>
    <t>55 Jahre und älter</t>
  </si>
  <si>
    <t>Arbeitslose im Rechtskreis SGB II nach Geschlecht und Staatsangehörigkeit, 2016, Land Hessen</t>
  </si>
  <si>
    <t>Arbeitslose im Rechtskreis SGB II nach Ausbildungsniveau, Geschlecht und Staatsangehörigkeit, 2016, Land Hessen</t>
  </si>
  <si>
    <t>Arbeitslose im Rechtskreis SGB II nach Schulabschluss, Geschlecht und Staatsangehörigkeit, 2016, Land Hessen</t>
  </si>
  <si>
    <t>Rechtskreis SGB II, 2016, Wetteraukreis</t>
  </si>
  <si>
    <t>Arbeitslosenquote* der ausländischen erwerbsfähigen Bevölkerung im Wetteraukreis dargestellt nach Gemeinden, 2016</t>
  </si>
  <si>
    <t>Arbeitslosenquote* der ausländischen Jugendlichen im Alter von 15 bis unter 25 Jahren Wetteraukreis, 2016</t>
  </si>
  <si>
    <t>Arbeitslose im Rechtskreis SGB II nach Alter und Staatsangehörigkeit, 2017, Wetteraukreis</t>
  </si>
  <si>
    <t>Arbeitslose im Rechtskreis SGB II nach Alter und Staatsangehörigkeit, 2017, Land Hessen</t>
  </si>
  <si>
    <t>Arbeitslose im Rechtskreis SGB II nach Schulabschluss, Geschlecht und Staatsangehörigkeit, 2017, Wetteraukreis</t>
  </si>
  <si>
    <t>Arbeitslose im Rechtskreis SGB II nach Schulabschluss, Geschlecht und Staatsangehörigkeit, 2017, Land Hessen</t>
  </si>
  <si>
    <t>Arbeitslose im Rechtskreis SGB II nach Ausbildungsniveau, Geschlecht und Staatsangehörigkeit, 2017, Wetteraukreis</t>
  </si>
  <si>
    <t>Arbeitslose im Rechtskreis SGB II nach Ausbildungsniveau, Geschlecht und Staatsangehörigkeit, 2017, Land Hessen</t>
  </si>
  <si>
    <t>Arbeitslose im Rechtskreis SGB II nach Geschlecht und Staatsangehörigkeit, 2017, Wetteraukreis</t>
  </si>
  <si>
    <t>Arbeitslose im Rechtskreis SGB II nach Geschlecht und Staatsangehörigkeit, 2017, Land Hessen</t>
  </si>
  <si>
    <t>*) Aus Datenschutzgründen und Gründen der statistischen Geheimhaltung werden Zahlenwerte von 1 oder 2 und Daten, aus denen rechnerisch auf einen solchen Zahlenwert geschlossen werden kann, anonymisiert.</t>
  </si>
  <si>
    <t>Rechtskreis SGB II, 2017, Wetteraukreis</t>
  </si>
  <si>
    <t>Gemeinde</t>
  </si>
  <si>
    <t xml:space="preserve">*) Aus Datenschutzgründen und Gründen der statistischen Geheimhaltung werden Zahlenwerte von 1 oder 2 und Daten, aus denen rechnerisch auf einen solchen Zahlenwert geschlossen werden kann, anonymisiert. </t>
  </si>
  <si>
    <t>* Die Arbeitslosenzahlen beziehen sich auf den Stichtag 30.06. des jeweiligen Kalenderjahres, außer sie werden anders ausgewiesen. Quelle: Bundesagentur für Arbeit.</t>
  </si>
  <si>
    <t xml:space="preserve">** Die Arbeitslosenquote wird bezogen auf alle zivilen Erwerbspersonen, d.h. die Summe der abhängig zivil Erwerbstätigen sowie der Selbständigen    
   und mithelfenden Familienangehörigen. Siehe auch methodische Hinweise zur Statistik der Arbeitslosen und Arbeitsuchenden auf der Homepage der Bundesagentur für Arbeit.
</t>
  </si>
  <si>
    <t>Arbeitslose im Rechtskreis SGB II nach Alter und Staatsangehörigkeit, 2018, Wetteraukreis</t>
  </si>
  <si>
    <t>Arbeitslose im Rechtskreis SGB II nach Alter und Staatsangehörigkeit, 2018, Land Hessen</t>
  </si>
  <si>
    <t>Arbeitslose im Rechtskreis SGB II nach Schulabschluss, Geschlecht und Staatsangehörigkeit, 2018, Wetteraukreis</t>
  </si>
  <si>
    <t>Arbeitslose im Rechtskreis SGB II nach Schulabschluss, Geschlecht und Staatsangehörigkeit, 2018, Land Hessen</t>
  </si>
  <si>
    <t>Arbeitslose im Rechtskreis SGB II nach Ausbildungsniveau, Geschlecht und Staatsangehörigkeit, 2018, Wetteraukreis</t>
  </si>
  <si>
    <t>Arbeitslose im Rechtskreis SGB II nach Ausbildungsniveau, Geschlecht und Staatsangehörigkeit, 2018, Land Hessen</t>
  </si>
  <si>
    <t>Arbeitslose im Rechtskreis SGB II nach Geschlecht und Staatsangehörigkeit, 2018, Wetteraukreis</t>
  </si>
  <si>
    <t>Arbeitslose im Rechtskreis SGB II nach Geschlecht und Staatsangehörigkeit, 2018, Land Hessen</t>
  </si>
  <si>
    <t>Rechtskreis SGB II, 2018, Wetteraukreis</t>
  </si>
  <si>
    <t>Jahr</t>
  </si>
  <si>
    <t>1.8.1</t>
  </si>
  <si>
    <r>
      <t xml:space="preserve">Der Anteil Arbeitsloser ohne deutsche Staatsangehörigkeit und </t>
    </r>
    <r>
      <rPr>
        <b/>
        <sz val="10.5"/>
        <color theme="1"/>
        <rFont val="Arial"/>
        <family val="2"/>
      </rPr>
      <t xml:space="preserve">ohne Schulabschluss </t>
    </r>
    <r>
      <rPr>
        <sz val="10.5"/>
        <color theme="1"/>
        <rFont val="Arial"/>
        <family val="2"/>
      </rPr>
      <t>im Rechtskreis SGB II erhöhte sich von 36,2% im Jahr 2016 auf 39,2% im Jahr 2017. 2018 ging der Anteil auf 36,2% zurück. Etwa jede zweite Arbeitslose im Rechtskreis SGB II ohne deutsche Staatsangehörigkeit und ohne Schulabschluss war im Jahr 2018 weiblich (48,5%). Im Vergleich zum Vorjahr ist dieser Anteilswert gleich geblieben. [-&gt; Tabelle und Grafik 1.2]</t>
    </r>
  </si>
  <si>
    <t>Ergebnisse zum Themenbereich 'Arbeitslosigkeit' im Überblick, Wetteraukreis 2018*</t>
  </si>
  <si>
    <r>
      <rPr>
        <b/>
        <sz val="10.5"/>
        <color theme="1"/>
        <rFont val="Arial"/>
        <family val="2"/>
      </rPr>
      <t>Geschlechtsspezifische Unterschiede</t>
    </r>
    <r>
      <rPr>
        <sz val="10.5"/>
        <color theme="1"/>
        <rFont val="Arial"/>
        <family val="2"/>
      </rPr>
      <t xml:space="preserve"> bei den Anteilen der Arbeitslosen ohne deutsche Staatsangehörigkeit an allen Arbeitslosen im Rechtskreis SGB II zeigten sich auch im Jahr 2018: Der Anteil der Männer ohne deutsche Staatsangehörigkeit an allen Männern im SGB II-Bezug lag bei 33,3% (absolut: 717), bei den Frauen erreichte er 37,3% (absolut: 669). Seit 2011 sind diese Anteilswerte sowohl bei Männern (2011: 21,2%) als auch bei Frauen (2011: 29,1%) gestiegen. Die Anteile der Frauen fielen in diesem Zeitraum immer höher als die der Männer. [-&gt; Tabelle und Grafik 1.4]</t>
    </r>
  </si>
  <si>
    <r>
      <t>Die</t>
    </r>
    <r>
      <rPr>
        <b/>
        <sz val="10.5"/>
        <color theme="1"/>
        <rFont val="Arial"/>
        <family val="2"/>
      </rPr>
      <t xml:space="preserve"> Arbeitslosenquote** </t>
    </r>
    <r>
      <rPr>
        <sz val="10.5"/>
        <color theme="1"/>
        <rFont val="Arial"/>
        <family val="2"/>
      </rPr>
      <t>der Personen mit und ohne deutsche Staatbürgerschaft entwickelte sich im Beobachtungszeitraum unterschiedlich. Die Quote der Arbeitslosen mit deutscher Staatsangehörigkeit im Rechtskreis SGB II lag in den Jahren 2008 bis 2016 zwischen 2,9% (2008) und 2,2% (2016). Die Arbeitslosenquote der Personen ohne deutsche Staatsangehörigkeit lag im gleichen Zeitraum mit 10,9% (2008) und 10,3% (2016) stets deutlich höher. Die Standardberichterstattung über die Ausländerarbeitslosenquote für Kreise-, Agenturen-, Geschäftsstellen- und Jobcenterbezirke wurde ab dem Jahr 2017 ausgesetzt. Aus diesem Grund können keine aktuelleren Daten berichtet werden. [-&gt; Tabelle und Grafik 1.5]</t>
    </r>
  </si>
  <si>
    <r>
      <t xml:space="preserve">Die Zahl der Arbeitslosen mit und ohne deutsche Staatsangehörigkeit im Rechtskreis SGB II veränderte sich </t>
    </r>
    <r>
      <rPr>
        <b/>
        <sz val="10.5"/>
        <color theme="1"/>
        <rFont val="Arial"/>
        <family val="2"/>
      </rPr>
      <t>im Beobachtungszeitraum</t>
    </r>
    <r>
      <rPr>
        <sz val="10.5"/>
        <color theme="1"/>
        <rFont val="Arial"/>
        <family val="2"/>
      </rPr>
      <t xml:space="preserve"> immer wieder. Während sie zwischen den Jahren 2008 und 2012 von 4.000 bzw. 1.264 auf 3.472 bzw. 1.199 zurückging, stieg sie im Folgejahr wieder etwas an: Im Jahr 2013 fand eine Erhöhung der Zahl der Arbeitslosen in beiden Gruppen 10,7% (3.846) bzw. 14,0% (1.367) statt. Ab 2013 sank die Zahl von Arbeitslosen mit deutscher Staatsangehörigkeit, während die Zahl der Arbeitslosen ohne deutsche Staatsangehörigkeit stieg. Im Jahr 2016 erreichte diese den Stand von 3.224 (Arbeitslose mit deutscher Staatsangehörigkeit) bzw. 1.643 (Arbeitslose ohne deutsche Staatsangehörigkeit). Im Jahr 2017 ging die Arbeitslosenzahl in beiden Gruppen auf weitere 2.715 bzw. 1.426 Arbeitslose zurück. 2018 waren es noch 2.553 bzw. 1.386 Arbeitslose im Rechtskreis SGB II. [-&gt; Tabelle und Grafik 1.6]</t>
    </r>
  </si>
  <si>
    <r>
      <t xml:space="preserve">Der Anteil Arbeitsloser </t>
    </r>
    <r>
      <rPr>
        <b/>
        <sz val="10.5"/>
        <rFont val="Arial"/>
        <family val="2"/>
      </rPr>
      <t xml:space="preserve">ohne deutsche Staatsangehörigkeit </t>
    </r>
    <r>
      <rPr>
        <sz val="10.5"/>
        <rFont val="Arial"/>
        <family val="2"/>
      </rPr>
      <t xml:space="preserve">(absolut 1.386) an allen Arbeitslosen im </t>
    </r>
    <r>
      <rPr>
        <b/>
        <sz val="10.5"/>
        <rFont val="Arial"/>
        <family val="2"/>
      </rPr>
      <t xml:space="preserve">Rechtskreis SGB II </t>
    </r>
    <r>
      <rPr>
        <sz val="10.5"/>
        <rFont val="Arial"/>
        <family val="2"/>
      </rPr>
      <t>(absolut 3.939) erhöhte sich im Jahr 2018 im Vergleich zum Vorjahr um 0,8 Prozentpunkte (2017: 34,4%). Seit 2011 (25,1%) stieg dieser Anteil kontinuierlich an. [-&gt; Tabelle und Grafik 1.1]. Der Integrationsindex Arbeitslosigkeit im Rechtskreis SGB II zeigt für das Jahr 2017, dass Arbeitslose ohne deutsche Staatsbürgerschaft überrepräsentiert sind (Indexwert von -0,12), wobei sich im Vergleich zum Vorjahr tendenziell eine Verbesserung abgezeichnet hat (Indexwert: 2017: -0,21). Differenziert man den Integrationsindex der Arbeitslosen ohne deutsche Staatsangehörigkeit nach Geschlecht, zeigt sich, dass arbeitslose Frauen einen Indexwert von -0,08 erreichen, der Indexwert der Männer hingegen bei -0,13 liegt. Das bedeutet allerdings auch, dass sowohl arbeitslose Frauen als auch arbeitslose Männer ohne deutsche Staatsangehörigkeit im Rechtskreis SGB II überrepräsentiert sind. [-&gt; Tabelle und Grafik 1.2.1 Integrationsindex Arbeitslosigkeit]</t>
    </r>
  </si>
  <si>
    <r>
      <t xml:space="preserve">Unter den Arbeitslosen im Rechtskreis SGB II ohne deutsche Staatsangehörigkeit, die </t>
    </r>
    <r>
      <rPr>
        <b/>
        <sz val="10.5"/>
        <color theme="1"/>
        <rFont val="Arial"/>
        <family val="2"/>
      </rPr>
      <t>keine Berufsausbildung</t>
    </r>
    <r>
      <rPr>
        <sz val="10.5"/>
        <color theme="1"/>
        <rFont val="Arial"/>
        <family val="2"/>
      </rPr>
      <t xml:space="preserve"> haben, belief sich der Frauenanteil im Jahr 2018 auf 49,6%. Der Männeranteil in diesem Personenkreis hat sich seit 2012 stetig erhöht: Im Jahr 2012 lag dieser noch bei 41,7%, 2017 erreichte er 52,9%. Im Jahr 2018 ging er zurück auf 50,4%</t>
    </r>
    <r>
      <rPr>
        <sz val="10.5"/>
        <rFont val="Arial"/>
        <family val="2"/>
      </rPr>
      <t>. Insgesamt stieg der Anteil der Arbeitslosen ohne deutsche Staatsangehörigkeit und ohne Berufsausbildung im Rechtskreis SGB II an allen Arbeitslosen im Rechtskreis SGB II im Vergleich zum Vorjahr um 4,7 Prozentpunkte (2018: 43,0% 2017: 38,3%)</t>
    </r>
    <r>
      <rPr>
        <sz val="10.5"/>
        <color theme="1"/>
        <rFont val="Arial"/>
        <family val="2"/>
      </rPr>
      <t>. [-&gt; Tabelle und Grafik 1.3]</t>
    </r>
  </si>
  <si>
    <t xml:space="preserve">Anteil der Ausländer im SGB II Bezug am Wohnort nach Gemeinden,
Zeitreihe 2007 bis 2019, Wetteraukreis 
</t>
  </si>
  <si>
    <t>Arbeitslose im Rechtskreis SGB II nach Staatsangehörigkeit, Zeitreihe 2007 bis 2019, Wetteraukreis und Land Hessen</t>
  </si>
  <si>
    <t>Arbeitslosenquote von Deutschen und Ausländern bezogen auf alle zivilen Erwerbspersonen, Rechtskreis SGB II, Zeitreihe 2007 bis 2019 für den Wetteraukreis, Zeitreihe 2009 bis 2019 für das Land Hessen</t>
  </si>
  <si>
    <t>Arbeitslose im Rechtskreis SGB II nach Alter und Staatsangehörigkeit, 2019, Wetteraukreis</t>
  </si>
  <si>
    <t>Arbeitslose im Rechtskreis SGB II nach Alter und Staatsangehörigkeit, 2019, Land Hessen</t>
  </si>
  <si>
    <t>Arbeitslose im Rechtskreis SGB II nach Schulabschluss, Geschlecht und Staatsangehörigkeit, 2019, Wetteraukreis</t>
  </si>
  <si>
    <t>Arbeitslose im Rechtskreis SGB II nach Schulabschluss, Geschlecht und Staatsangehörigkeit, 2019, Land Hessen</t>
  </si>
  <si>
    <t>Arbeitslose im Rechtskreis SGB II nach Ausbildungsniveau, Geschlecht und Staatsangehörigkeit, 2019, Wetteraukreis</t>
  </si>
  <si>
    <t>Arbeitslose im Rechtskreis SGB II nach Ausbildungsniveau, Geschlecht und Staatsangehörigkeit, 2019, Land Hessen</t>
  </si>
  <si>
    <t>Arbeitslose im Rechtskreis SGB II nach Geschlecht und Staatsangehörigkeit, 2019, Wetteraukreis</t>
  </si>
  <si>
    <t>Arbeitslose im Rechtskreis SGB II nach Geschlecht und Staatsangehörigkeit, 2019, Land Hessen</t>
  </si>
  <si>
    <t>Rechtskreis SGB II, 2019, Wetteraukreis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</si>
</sst>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 #,##0;* \-_ #,##0;\-"/>
    <numFmt numFmtId="166" formatCode="0.0%"/>
    <numFmt numFmtId="167" formatCode="_-* #,##0\ _€_-;\-* #,##0\ _€_-;_-* &quot;-&quot;??\ _€_-;_-@_-"/>
    <numFmt numFmtId="168" formatCode="0.0"/>
    <numFmt numFmtId="169" formatCode="#,##0_ ;\-#,##0\ "/>
  </numFmts>
  <fonts count="37" x14ac:knownFonts="1">
    <font>
      <sz val="11"/>
      <color theme="1"/>
      <name val="Calibri"/>
      <family val="2"/>
      <scheme val="minor"/>
    </font>
    <font>
      <b/>
      <sz val="8"/>
      <name val="Arial"/>
      <family val="2"/>
    </font>
    <font>
      <sz val="8"/>
      <name val="Arial"/>
      <family val="2"/>
    </font>
    <font>
      <b/>
      <sz val="8"/>
      <color indexed="8"/>
      <name val="Calibri"/>
      <family val="2"/>
    </font>
    <font>
      <b/>
      <sz val="8"/>
      <color indexed="8"/>
      <name val="Arial"/>
      <family val="2"/>
    </font>
    <font>
      <sz val="8"/>
      <color indexed="8"/>
      <name val="Arial"/>
      <family val="2"/>
    </font>
    <font>
      <sz val="8"/>
      <name val="Arial"/>
      <family val="2"/>
      <charset val="204"/>
    </font>
    <font>
      <sz val="10"/>
      <name val="Arial"/>
      <family val="2"/>
    </font>
    <font>
      <sz val="8"/>
      <color theme="1"/>
      <name val="Calibri"/>
      <family val="2"/>
      <scheme val="minor"/>
    </font>
    <font>
      <sz val="11"/>
      <color indexed="8"/>
      <name val="Arial"/>
      <family val="2"/>
    </font>
    <font>
      <b/>
      <sz val="11"/>
      <name val="Arial"/>
      <family val="2"/>
    </font>
    <font>
      <u/>
      <sz val="11"/>
      <color theme="10"/>
      <name val="Calibri"/>
      <family val="2"/>
      <scheme val="minor"/>
    </font>
    <font>
      <sz val="7"/>
      <name val="Arial"/>
      <family val="2"/>
    </font>
    <font>
      <b/>
      <sz val="8"/>
      <color rgb="FF000000"/>
      <name val="Arial"/>
      <family val="2"/>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b/>
      <sz val="9"/>
      <color theme="1"/>
      <name val="Arial"/>
      <family val="2"/>
    </font>
    <font>
      <sz val="11"/>
      <color theme="1"/>
      <name val="Calibri"/>
      <family val="2"/>
      <scheme val="minor"/>
    </font>
    <font>
      <b/>
      <sz val="7"/>
      <name val="Arial"/>
      <family val="2"/>
    </font>
    <font>
      <sz val="11"/>
      <color rgb="FF000000"/>
      <name val="Arial"/>
      <family val="2"/>
    </font>
    <font>
      <sz val="7"/>
      <color theme="1"/>
      <name val="Arial"/>
      <family val="2"/>
    </font>
    <font>
      <sz val="8"/>
      <name val="Arial"/>
      <family val="2"/>
      <charset val="1"/>
    </font>
    <font>
      <sz val="8"/>
      <color indexed="8"/>
      <name val="Arial"/>
      <family val="2"/>
      <charset val="204"/>
    </font>
    <font>
      <u/>
      <sz val="10"/>
      <color theme="10"/>
      <name val="Calibri"/>
      <family val="2"/>
      <scheme val="minor"/>
    </font>
    <font>
      <sz val="10.5"/>
      <color theme="1"/>
      <name val="Arial"/>
      <family val="2"/>
    </font>
    <font>
      <b/>
      <sz val="10.5"/>
      <color theme="1"/>
      <name val="Arial"/>
      <family val="2"/>
    </font>
    <font>
      <sz val="10"/>
      <color theme="1"/>
      <name val="Arial"/>
      <family val="2"/>
    </font>
    <font>
      <sz val="10.5"/>
      <name val="Arial"/>
      <family val="2"/>
    </font>
    <font>
      <b/>
      <sz val="7.5"/>
      <name val="Arial"/>
      <family val="2"/>
    </font>
    <font>
      <sz val="9"/>
      <color theme="1"/>
      <name val="Calibri"/>
      <family val="2"/>
      <scheme val="minor"/>
    </font>
    <font>
      <b/>
      <sz val="10.5"/>
      <color rgb="FF595959"/>
      <name val="Arial"/>
      <family val="2"/>
    </font>
    <font>
      <b/>
      <sz val="10.5"/>
      <name val="Arial"/>
      <family val="2"/>
    </font>
    <font>
      <u/>
      <sz val="8"/>
      <color theme="10"/>
      <name val="Arial"/>
      <family val="2"/>
    </font>
  </fonts>
  <fills count="13">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7"/>
        <bgColor indexed="64"/>
      </patternFill>
    </fill>
    <fill>
      <patternFill patternType="solid">
        <fgColor rgb="FF92D050"/>
        <bgColor indexed="64"/>
      </patternFill>
    </fill>
    <fill>
      <patternFill patternType="solid">
        <fgColor indexed="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s>
  <cellStyleXfs count="10">
    <xf numFmtId="0" fontId="0" fillId="0" borderId="0"/>
    <xf numFmtId="0" fontId="7" fillId="0" borderId="0"/>
    <xf numFmtId="0" fontId="7" fillId="0" borderId="0"/>
    <xf numFmtId="0" fontId="7" fillId="0" borderId="0"/>
    <xf numFmtId="0" fontId="7" fillId="0" borderId="0"/>
    <xf numFmtId="0" fontId="11" fillId="0" borderId="0" applyNumberForma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4" fillId="0" borderId="0"/>
    <xf numFmtId="0" fontId="7" fillId="0" borderId="0"/>
  </cellStyleXfs>
  <cellXfs count="406">
    <xf numFmtId="0" fontId="0" fillId="0" borderId="0" xfId="0"/>
    <xf numFmtId="0" fontId="2" fillId="0" borderId="0" xfId="0" applyFont="1" applyBorder="1" applyAlignment="1">
      <alignment wrapText="1"/>
    </xf>
    <xf numFmtId="0" fontId="0" fillId="0" borderId="0" xfId="0" applyBorder="1" applyAlignment="1"/>
    <xf numFmtId="0" fontId="2" fillId="0" borderId="0" xfId="0" applyFont="1"/>
    <xf numFmtId="0" fontId="6" fillId="0" borderId="0" xfId="0" applyFont="1"/>
    <xf numFmtId="0" fontId="2" fillId="0" borderId="0" xfId="0" applyFont="1" applyBorder="1" applyAlignment="1">
      <alignment wrapText="1"/>
    </xf>
    <xf numFmtId="0" fontId="0" fillId="0" borderId="0" xfId="0" applyFill="1"/>
    <xf numFmtId="0" fontId="7"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wrapText="1"/>
    </xf>
    <xf numFmtId="165" fontId="2" fillId="0" borderId="0" xfId="0" applyNumberFormat="1" applyFont="1" applyFill="1" applyBorder="1" applyAlignment="1">
      <alignment horizontal="right"/>
    </xf>
    <xf numFmtId="0" fontId="2" fillId="0" borderId="0" xfId="0" applyFont="1" applyFill="1"/>
    <xf numFmtId="0" fontId="2" fillId="0" borderId="0" xfId="0" applyFont="1" applyBorder="1" applyAlignment="1">
      <alignment wrapText="1"/>
    </xf>
    <xf numFmtId="0" fontId="0" fillId="0" borderId="0" xfId="0" applyBorder="1" applyAlignment="1"/>
    <xf numFmtId="0" fontId="2" fillId="0" borderId="0" xfId="0" applyFont="1" applyFill="1" applyBorder="1"/>
    <xf numFmtId="0" fontId="9" fillId="0" borderId="0" xfId="0" applyFont="1"/>
    <xf numFmtId="0" fontId="4" fillId="0" borderId="0" xfId="0" applyFont="1" applyBorder="1" applyAlignment="1"/>
    <xf numFmtId="0" fontId="9" fillId="0" borderId="0" xfId="0" applyFont="1" applyBorder="1" applyAlignment="1"/>
    <xf numFmtId="0" fontId="2" fillId="0" borderId="0" xfId="1" applyFont="1" applyFill="1" applyBorder="1" applyAlignment="1">
      <alignment horizontal="center" vertical="center" wrapText="1"/>
    </xf>
    <xf numFmtId="0" fontId="2" fillId="0" borderId="0" xfId="2" applyFont="1" applyFill="1" applyBorder="1" applyAlignment="1">
      <alignment horizontal="center" vertical="center" wrapText="1"/>
    </xf>
    <xf numFmtId="0" fontId="2" fillId="0" borderId="0" xfId="3" applyFont="1" applyFill="1" applyBorder="1" applyAlignment="1">
      <alignment horizontal="center" vertical="center" wrapText="1"/>
    </xf>
    <xf numFmtId="0" fontId="2" fillId="0" borderId="0" xfId="4" applyFont="1" applyFill="1" applyBorder="1" applyAlignment="1">
      <alignment horizontal="center" vertical="center" wrapText="1"/>
    </xf>
    <xf numFmtId="0" fontId="5" fillId="0" borderId="0" xfId="0" applyFont="1" applyFill="1" applyBorder="1"/>
    <xf numFmtId="0" fontId="6" fillId="0" borderId="0" xfId="0" applyFont="1" applyAlignment="1">
      <alignment horizontal="left" vertical="top"/>
    </xf>
    <xf numFmtId="0" fontId="2" fillId="0" borderId="0" xfId="0" applyFont="1" applyBorder="1" applyAlignment="1">
      <alignment wrapText="1"/>
    </xf>
    <xf numFmtId="0" fontId="0" fillId="0" borderId="0" xfId="0" applyBorder="1" applyAlignment="1"/>
    <xf numFmtId="0" fontId="6" fillId="0" borderId="0" xfId="0" applyFont="1" applyAlignment="1">
      <alignment vertical="top" wrapText="1"/>
    </xf>
    <xf numFmtId="165" fontId="1" fillId="0" borderId="0" xfId="0" applyNumberFormat="1" applyFont="1" applyFill="1" applyBorder="1" applyAlignment="1">
      <alignment horizontal="center"/>
    </xf>
    <xf numFmtId="166" fontId="2" fillId="0" borderId="0" xfId="0" applyNumberFormat="1" applyFont="1" applyFill="1" applyBorder="1" applyAlignment="1">
      <alignment horizontal="right"/>
    </xf>
    <xf numFmtId="0" fontId="8" fillId="0" borderId="0" xfId="0" applyFont="1" applyFill="1" applyBorder="1" applyAlignment="1"/>
    <xf numFmtId="0" fontId="0" fillId="0" borderId="0" xfId="0" applyAlignment="1">
      <alignment horizontal="left"/>
    </xf>
    <xf numFmtId="0" fontId="12" fillId="0" borderId="0" xfId="0" applyFont="1" applyFill="1" applyBorder="1" applyAlignment="1">
      <alignment horizontal="left" vertical="center" wrapText="1"/>
    </xf>
    <xf numFmtId="165" fontId="12" fillId="0" borderId="0" xfId="0" applyNumberFormat="1" applyFont="1" applyFill="1" applyBorder="1" applyAlignment="1">
      <alignment horizontal="right"/>
    </xf>
    <xf numFmtId="0" fontId="13" fillId="0" borderId="0" xfId="0" applyFont="1" applyAlignment="1">
      <alignment vertical="center" wrapText="1" readingOrder="1"/>
    </xf>
    <xf numFmtId="0" fontId="14" fillId="0" borderId="0" xfId="0" applyFont="1"/>
    <xf numFmtId="0" fontId="14" fillId="0" borderId="0" xfId="0" applyFont="1" applyAlignment="1">
      <alignment horizontal="left" vertical="center"/>
    </xf>
    <xf numFmtId="0" fontId="15" fillId="0" borderId="0" xfId="0" applyFont="1" applyFill="1" applyAlignment="1">
      <alignment horizontal="left" vertical="center"/>
    </xf>
    <xf numFmtId="16" fontId="16" fillId="2" borderId="0" xfId="0" quotePrefix="1" applyNumberFormat="1" applyFont="1" applyFill="1" applyAlignment="1">
      <alignment vertical="top"/>
    </xf>
    <xf numFmtId="0" fontId="14" fillId="2" borderId="0" xfId="0" applyFont="1" applyFill="1" applyAlignment="1">
      <alignment vertical="top" wrapText="1"/>
    </xf>
    <xf numFmtId="16" fontId="16" fillId="3" borderId="0" xfId="0" quotePrefix="1" applyNumberFormat="1" applyFont="1" applyFill="1" applyAlignment="1">
      <alignment vertical="top"/>
    </xf>
    <xf numFmtId="16" fontId="16" fillId="4" borderId="0" xfId="0" quotePrefix="1" applyNumberFormat="1" applyFont="1" applyFill="1" applyAlignment="1">
      <alignment vertical="top"/>
    </xf>
    <xf numFmtId="0" fontId="16" fillId="5" borderId="0" xfId="0" applyFont="1" applyFill="1" applyAlignment="1">
      <alignment vertical="top"/>
    </xf>
    <xf numFmtId="16" fontId="14" fillId="2" borderId="0" xfId="0" quotePrefix="1" applyNumberFormat="1" applyFont="1" applyFill="1" applyAlignment="1">
      <alignment vertical="top"/>
    </xf>
    <xf numFmtId="16" fontId="14" fillId="3" borderId="0" xfId="0" quotePrefix="1" applyNumberFormat="1" applyFont="1" applyFill="1" applyAlignment="1">
      <alignment vertical="top"/>
    </xf>
    <xf numFmtId="16" fontId="14" fillId="4" borderId="0" xfId="0" quotePrefix="1" applyNumberFormat="1" applyFont="1" applyFill="1" applyAlignment="1">
      <alignment vertical="top"/>
    </xf>
    <xf numFmtId="16" fontId="14" fillId="5" borderId="0" xfId="0" quotePrefix="1" applyNumberFormat="1" applyFont="1" applyFill="1" applyAlignment="1">
      <alignment vertical="top"/>
    </xf>
    <xf numFmtId="16" fontId="14" fillId="6" borderId="0" xfId="0" quotePrefix="1" applyNumberFormat="1" applyFont="1" applyFill="1" applyAlignment="1">
      <alignment vertical="top"/>
    </xf>
    <xf numFmtId="0" fontId="20" fillId="7" borderId="1" xfId="0" applyFont="1" applyFill="1" applyBorder="1" applyAlignment="1">
      <alignment vertical="center"/>
    </xf>
    <xf numFmtId="0" fontId="14" fillId="0" borderId="0" xfId="0" applyFont="1" applyFill="1" applyAlignment="1">
      <alignment vertical="top" wrapText="1"/>
    </xf>
    <xf numFmtId="0" fontId="6" fillId="0" borderId="0" xfId="0" applyFont="1" applyAlignment="1">
      <alignment vertical="center" wrapText="1"/>
    </xf>
    <xf numFmtId="0" fontId="2" fillId="0" borderId="0" xfId="0" applyFont="1" applyFill="1" applyBorder="1" applyAlignment="1">
      <alignment horizontal="right" vertical="center" wrapText="1"/>
    </xf>
    <xf numFmtId="0" fontId="4" fillId="0" borderId="0" xfId="0" applyFont="1" applyFill="1" applyBorder="1" applyAlignment="1">
      <alignment vertical="center"/>
    </xf>
    <xf numFmtId="0" fontId="9" fillId="0" borderId="0" xfId="0" applyFont="1" applyFill="1" applyBorder="1" applyAlignment="1">
      <alignment vertical="center"/>
    </xf>
    <xf numFmtId="0" fontId="1" fillId="0" borderId="0" xfId="4" applyFont="1" applyFill="1" applyBorder="1" applyAlignment="1">
      <alignment horizontal="center" vertical="center"/>
    </xf>
    <xf numFmtId="0" fontId="4" fillId="0" borderId="0" xfId="0" applyFont="1" applyFill="1" applyBorder="1" applyAlignment="1"/>
    <xf numFmtId="0" fontId="2" fillId="0" borderId="0" xfId="0" applyFont="1" applyFill="1" applyBorder="1" applyAlignment="1"/>
    <xf numFmtId="0" fontId="9" fillId="0" borderId="0" xfId="0" applyFont="1" applyFill="1" applyBorder="1" applyAlignment="1"/>
    <xf numFmtId="0" fontId="6" fillId="0" borderId="0" xfId="0" applyFont="1" applyFill="1" applyBorder="1" applyAlignment="1"/>
    <xf numFmtId="0" fontId="0" fillId="0" borderId="0" xfId="0" applyFill="1" applyBorder="1" applyAlignment="1"/>
    <xf numFmtId="0" fontId="5" fillId="0" borderId="0" xfId="0" applyFont="1" applyFill="1" applyBorder="1" applyAlignment="1"/>
    <xf numFmtId="0" fontId="2" fillId="0" borderId="0" xfId="1" applyFont="1" applyFill="1" applyBorder="1" applyAlignment="1">
      <alignment horizontal="center" vertical="center"/>
    </xf>
    <xf numFmtId="0" fontId="2" fillId="0" borderId="0" xfId="2" applyFont="1" applyFill="1" applyBorder="1" applyAlignment="1">
      <alignment horizontal="center" vertical="center"/>
    </xf>
    <xf numFmtId="0" fontId="2" fillId="0" borderId="0" xfId="3" applyFont="1" applyFill="1" applyBorder="1" applyAlignment="1">
      <alignment horizontal="center" vertical="center"/>
    </xf>
    <xf numFmtId="0" fontId="2" fillId="0" borderId="0" xfId="4" applyFont="1" applyFill="1" applyBorder="1" applyAlignment="1">
      <alignment horizontal="center" vertical="center"/>
    </xf>
    <xf numFmtId="0" fontId="5" fillId="0" borderId="0" xfId="0" applyFont="1" applyFill="1" applyBorder="1" applyAlignment="1">
      <alignment horizontal="right"/>
    </xf>
    <xf numFmtId="0" fontId="16" fillId="0" borderId="0" xfId="0" applyFont="1" applyFill="1" applyBorder="1" applyAlignment="1">
      <alignment horizontal="right"/>
    </xf>
    <xf numFmtId="0" fontId="2" fillId="0" borderId="0" xfId="0" applyFont="1" applyFill="1" applyBorder="1" applyAlignment="1">
      <alignment horizontal="right"/>
    </xf>
    <xf numFmtId="0" fontId="6" fillId="0" borderId="0" xfId="0" applyFont="1" applyAlignment="1">
      <alignment vertical="top" wrapText="1"/>
    </xf>
    <xf numFmtId="0" fontId="17" fillId="2" borderId="0" xfId="5" applyFont="1" applyFill="1" applyAlignment="1">
      <alignment horizontal="center" vertical="top"/>
    </xf>
    <xf numFmtId="0" fontId="17" fillId="4" borderId="0" xfId="5" applyFont="1" applyFill="1" applyAlignment="1">
      <alignment horizontal="center" vertical="top"/>
    </xf>
    <xf numFmtId="0" fontId="14" fillId="4" borderId="0" xfId="0" applyFont="1" applyFill="1" applyAlignment="1">
      <alignment horizontal="center" vertical="top"/>
    </xf>
    <xf numFmtId="0" fontId="1" fillId="0" borderId="0" xfId="0" applyFont="1" applyBorder="1" applyAlignment="1">
      <alignment horizontal="left" vertical="center" wrapText="1"/>
    </xf>
    <xf numFmtId="0" fontId="4" fillId="0" borderId="0" xfId="0" applyFont="1" applyBorder="1" applyAlignment="1">
      <alignment wrapText="1"/>
    </xf>
    <xf numFmtId="0" fontId="0" fillId="0" borderId="0" xfId="0" applyAlignment="1">
      <alignment vertical="top"/>
    </xf>
    <xf numFmtId="166" fontId="2" fillId="0" borderId="1" xfId="7" applyNumberFormat="1" applyFont="1" applyFill="1" applyBorder="1" applyAlignment="1">
      <alignment horizontal="right"/>
    </xf>
    <xf numFmtId="0" fontId="0" fillId="0" borderId="0" xfId="0" applyAlignment="1">
      <alignment shrinkToFit="1"/>
    </xf>
    <xf numFmtId="0" fontId="13" fillId="0" borderId="0" xfId="0" applyFont="1" applyAlignment="1">
      <alignment horizontal="left" vertical="center" wrapText="1" readingOrder="1"/>
    </xf>
    <xf numFmtId="0" fontId="2" fillId="8" borderId="1" xfId="0" applyFont="1" applyFill="1" applyBorder="1" applyAlignment="1">
      <alignment horizontal="left" wrapText="1"/>
    </xf>
    <xf numFmtId="165" fontId="2" fillId="8" borderId="1" xfId="0" applyNumberFormat="1" applyFont="1" applyFill="1" applyBorder="1" applyAlignment="1">
      <alignment horizontal="right" vertical="center" wrapText="1"/>
    </xf>
    <xf numFmtId="0" fontId="2" fillId="8" borderId="1" xfId="0" applyFont="1" applyFill="1" applyBorder="1" applyAlignment="1">
      <alignment horizontal="left"/>
    </xf>
    <xf numFmtId="0" fontId="1" fillId="0" borderId="0" xfId="0" applyFont="1" applyFill="1" applyBorder="1" applyAlignment="1">
      <alignment vertical="center" wrapText="1"/>
    </xf>
    <xf numFmtId="0" fontId="4" fillId="0" borderId="0" xfId="0" applyFont="1" applyFill="1" applyBorder="1" applyAlignment="1">
      <alignment vertical="center" wrapText="1"/>
    </xf>
    <xf numFmtId="0" fontId="3" fillId="0" borderId="0" xfId="0" applyFont="1" applyFill="1" applyBorder="1" applyAlignment="1">
      <alignment wrapText="1"/>
    </xf>
    <xf numFmtId="0" fontId="1" fillId="0" borderId="0" xfId="0" applyFont="1" applyFill="1" applyBorder="1" applyAlignment="1">
      <alignment horizontal="center" vertical="center" wrapText="1"/>
    </xf>
    <xf numFmtId="165" fontId="2" fillId="0" borderId="0" xfId="0" applyNumberFormat="1" applyFont="1" applyFill="1" applyBorder="1"/>
    <xf numFmtId="0" fontId="2" fillId="0" borderId="0" xfId="0" applyFont="1" applyFill="1" applyBorder="1" applyAlignment="1">
      <alignment horizontal="right" wrapText="1"/>
    </xf>
    <xf numFmtId="165" fontId="2" fillId="0" borderId="0" xfId="0" applyNumberFormat="1" applyFont="1" applyFill="1" applyBorder="1" applyAlignment="1">
      <alignment horizontal="right" vertical="center" wrapText="1"/>
    </xf>
    <xf numFmtId="0" fontId="1" fillId="0" borderId="0" xfId="0" applyFont="1" applyFill="1" applyBorder="1" applyAlignment="1">
      <alignment horizontal="center" vertical="center" wrapText="1"/>
    </xf>
    <xf numFmtId="0" fontId="6" fillId="0" borderId="0" xfId="0" applyFont="1" applyFill="1"/>
    <xf numFmtId="0" fontId="3" fillId="0" borderId="0" xfId="0" applyFont="1" applyFill="1" applyBorder="1" applyAlignment="1">
      <alignment wrapText="1"/>
    </xf>
    <xf numFmtId="167" fontId="5" fillId="0" borderId="0" xfId="6" applyNumberFormat="1" applyFont="1" applyFill="1" applyBorder="1" applyAlignment="1">
      <alignment horizontal="right"/>
    </xf>
    <xf numFmtId="0" fontId="0" fillId="0" borderId="0" xfId="0" applyFill="1" applyBorder="1"/>
    <xf numFmtId="165" fontId="2" fillId="0" borderId="1" xfId="0" applyNumberFormat="1" applyFont="1" applyFill="1" applyBorder="1" applyAlignment="1">
      <alignment horizontal="right" vertical="center" wrapText="1"/>
    </xf>
    <xf numFmtId="0" fontId="2" fillId="0" borderId="0" xfId="0" applyFont="1" applyBorder="1"/>
    <xf numFmtId="0" fontId="6" fillId="0" borderId="0" xfId="0" applyFont="1" applyBorder="1"/>
    <xf numFmtId="0" fontId="6" fillId="0" borderId="0" xfId="0" applyFont="1" applyFill="1" applyBorder="1"/>
    <xf numFmtId="0" fontId="2" fillId="0" borderId="0" xfId="0" applyFont="1" applyFill="1" applyBorder="1" applyAlignment="1">
      <alignment vertical="center" wrapText="1"/>
    </xf>
    <xf numFmtId="0" fontId="1" fillId="0" borderId="0" xfId="4" applyFont="1" applyFill="1" applyBorder="1" applyAlignment="1">
      <alignment horizontal="center" vertical="center" wrapText="1"/>
    </xf>
    <xf numFmtId="0" fontId="9" fillId="0" borderId="0" xfId="0" applyFont="1" applyFill="1" applyBorder="1"/>
    <xf numFmtId="0" fontId="9" fillId="0" borderId="0" xfId="0" applyFont="1" applyFill="1" applyBorder="1" applyAlignment="1">
      <alignment vertical="center" wrapText="1"/>
    </xf>
    <xf numFmtId="0" fontId="0" fillId="0" borderId="0" xfId="0" applyFill="1" applyBorder="1" applyAlignment="1">
      <alignment vertical="top"/>
    </xf>
    <xf numFmtId="0" fontId="9" fillId="0" borderId="0" xfId="0" applyFont="1" applyFill="1" applyBorder="1" applyAlignment="1">
      <alignment wrapText="1"/>
    </xf>
    <xf numFmtId="0" fontId="1" fillId="8" borderId="5" xfId="0" applyFont="1" applyFill="1" applyBorder="1" applyAlignment="1">
      <alignment horizontal="center" vertical="center" wrapText="1"/>
    </xf>
    <xf numFmtId="0" fontId="1" fillId="8" borderId="1" xfId="0" applyFont="1" applyFill="1" applyBorder="1" applyAlignment="1">
      <alignment horizontal="left" vertical="center"/>
    </xf>
    <xf numFmtId="166" fontId="2" fillId="8" borderId="1" xfId="7" applyNumberFormat="1" applyFont="1" applyFill="1" applyBorder="1" applyAlignment="1">
      <alignment horizontal="right"/>
    </xf>
    <xf numFmtId="0" fontId="1" fillId="8" borderId="1" xfId="0" applyFont="1" applyFill="1" applyBorder="1" applyAlignment="1">
      <alignment horizontal="left" vertical="center" wrapText="1"/>
    </xf>
    <xf numFmtId="0" fontId="1" fillId="8" borderId="14" xfId="0" applyFont="1" applyFill="1" applyBorder="1" applyAlignment="1">
      <alignment horizontal="left" vertical="center"/>
    </xf>
    <xf numFmtId="165" fontId="2" fillId="8" borderId="14" xfId="0" applyNumberFormat="1" applyFont="1" applyFill="1" applyBorder="1" applyAlignment="1">
      <alignment horizontal="right" vertical="center" wrapText="1"/>
    </xf>
    <xf numFmtId="166" fontId="2" fillId="8" borderId="14" xfId="7" applyNumberFormat="1" applyFont="1" applyFill="1" applyBorder="1" applyAlignment="1">
      <alignment horizontal="right"/>
    </xf>
    <xf numFmtId="0" fontId="1" fillId="8" borderId="4" xfId="0" applyFont="1" applyFill="1" applyBorder="1" applyAlignment="1">
      <alignment horizontal="left" vertical="center"/>
    </xf>
    <xf numFmtId="165" fontId="2" fillId="8" borderId="4" xfId="0" applyNumberFormat="1" applyFont="1" applyFill="1" applyBorder="1" applyAlignment="1">
      <alignment horizontal="right" vertical="center" wrapText="1"/>
    </xf>
    <xf numFmtId="166" fontId="2" fillId="8" borderId="4" xfId="7" applyNumberFormat="1" applyFont="1" applyFill="1" applyBorder="1" applyAlignment="1">
      <alignment horizontal="right"/>
    </xf>
    <xf numFmtId="166" fontId="2" fillId="8" borderId="5" xfId="7" applyNumberFormat="1" applyFont="1" applyFill="1" applyBorder="1" applyAlignment="1">
      <alignment horizontal="right"/>
    </xf>
    <xf numFmtId="166" fontId="2" fillId="8" borderId="13" xfId="7" applyNumberFormat="1" applyFont="1" applyFill="1" applyBorder="1" applyAlignment="1">
      <alignment horizontal="right"/>
    </xf>
    <xf numFmtId="0" fontId="16" fillId="0" borderId="0" xfId="0" applyFont="1" applyFill="1" applyBorder="1"/>
    <xf numFmtId="0" fontId="16" fillId="0" borderId="0" xfId="0" applyFont="1" applyFill="1" applyBorder="1" applyAlignment="1">
      <alignment horizontal="right" wrapText="1"/>
    </xf>
    <xf numFmtId="3" fontId="16" fillId="0" borderId="0" xfId="0" applyNumberFormat="1" applyFont="1" applyFill="1" applyBorder="1" applyAlignment="1">
      <alignment horizontal="right"/>
    </xf>
    <xf numFmtId="0" fontId="2" fillId="8" borderId="1" xfId="0" applyFont="1" applyFill="1" applyBorder="1" applyAlignment="1">
      <alignment horizontal="left" vertical="center" wrapText="1"/>
    </xf>
    <xf numFmtId="0" fontId="6" fillId="0" borderId="0" xfId="0" applyFont="1" applyFill="1" applyBorder="1" applyAlignment="1">
      <alignment horizontal="left" vertical="top"/>
    </xf>
    <xf numFmtId="0" fontId="6" fillId="0" borderId="0" xfId="0" applyFont="1" applyFill="1" applyBorder="1" applyAlignment="1">
      <alignment vertical="top" wrapText="1"/>
    </xf>
    <xf numFmtId="0" fontId="1" fillId="0" borderId="0" xfId="0" applyFont="1" applyFill="1" applyBorder="1" applyAlignment="1"/>
    <xf numFmtId="3" fontId="2" fillId="8" borderId="1" xfId="0" applyNumberFormat="1" applyFont="1" applyFill="1" applyBorder="1" applyAlignment="1">
      <alignment horizontal="right"/>
    </xf>
    <xf numFmtId="165" fontId="2" fillId="8" borderId="1" xfId="0" applyNumberFormat="1" applyFont="1" applyFill="1" applyBorder="1" applyAlignment="1">
      <alignment horizontal="right"/>
    </xf>
    <xf numFmtId="0" fontId="1" fillId="8" borderId="1" xfId="0" applyFont="1" applyFill="1" applyBorder="1"/>
    <xf numFmtId="3" fontId="2" fillId="0" borderId="0" xfId="0" applyNumberFormat="1" applyFont="1" applyBorder="1"/>
    <xf numFmtId="3" fontId="2" fillId="0" borderId="0" xfId="0" applyNumberFormat="1" applyFont="1" applyFill="1" applyBorder="1" applyAlignment="1">
      <alignment horizontal="right"/>
    </xf>
    <xf numFmtId="0" fontId="1" fillId="0" borderId="1" xfId="0" applyFont="1" applyFill="1" applyBorder="1" applyAlignment="1">
      <alignment horizontal="left" vertical="center" wrapText="1"/>
    </xf>
    <xf numFmtId="17" fontId="22" fillId="0" borderId="0" xfId="0" applyNumberFormat="1" applyFont="1" applyFill="1" applyBorder="1" applyAlignment="1">
      <alignment horizontal="left" wrapText="1"/>
    </xf>
    <xf numFmtId="3" fontId="12" fillId="0" borderId="0" xfId="0" applyNumberFormat="1" applyFont="1" applyFill="1" applyBorder="1" applyAlignment="1">
      <alignment horizontal="right"/>
    </xf>
    <xf numFmtId="0" fontId="0" fillId="0" borderId="0" xfId="0" applyFill="1" applyBorder="1" applyAlignment="1">
      <alignment horizontal="left"/>
    </xf>
    <xf numFmtId="0" fontId="1" fillId="0" borderId="5" xfId="0" applyFont="1" applyFill="1" applyBorder="1" applyAlignment="1">
      <alignment horizontal="center" vertical="center" wrapText="1"/>
    </xf>
    <xf numFmtId="0" fontId="1" fillId="0" borderId="1" xfId="0" applyFont="1" applyFill="1" applyBorder="1" applyAlignment="1">
      <alignment horizontal="left" vertical="center"/>
    </xf>
    <xf numFmtId="0" fontId="1" fillId="0" borderId="14" xfId="0" applyFont="1" applyFill="1" applyBorder="1" applyAlignment="1">
      <alignment horizontal="left" vertical="center"/>
    </xf>
    <xf numFmtId="165" fontId="2" fillId="0" borderId="14" xfId="0" applyNumberFormat="1" applyFont="1" applyFill="1" applyBorder="1" applyAlignment="1">
      <alignment horizontal="right" vertical="center" wrapText="1"/>
    </xf>
    <xf numFmtId="166" fontId="2" fillId="0" borderId="14" xfId="7" applyNumberFormat="1" applyFont="1" applyFill="1" applyBorder="1" applyAlignment="1">
      <alignment horizontal="right"/>
    </xf>
    <xf numFmtId="0" fontId="1" fillId="0" borderId="4" xfId="0" applyFont="1" applyFill="1" applyBorder="1" applyAlignment="1">
      <alignment horizontal="left" vertical="center"/>
    </xf>
    <xf numFmtId="165" fontId="2" fillId="0" borderId="4" xfId="0" applyNumberFormat="1" applyFont="1" applyFill="1" applyBorder="1" applyAlignment="1">
      <alignment horizontal="right" vertical="center" wrapText="1"/>
    </xf>
    <xf numFmtId="166" fontId="2" fillId="0" borderId="4" xfId="7" applyNumberFormat="1" applyFont="1" applyFill="1" applyBorder="1" applyAlignment="1">
      <alignment horizontal="right"/>
    </xf>
    <xf numFmtId="16" fontId="14" fillId="9" borderId="0" xfId="0" quotePrefix="1" applyNumberFormat="1" applyFont="1" applyFill="1" applyAlignment="1">
      <alignment vertical="top"/>
    </xf>
    <xf numFmtId="0" fontId="16" fillId="6" borderId="0" xfId="0" applyFont="1" applyFill="1" applyAlignment="1">
      <alignment vertical="top"/>
    </xf>
    <xf numFmtId="0" fontId="16" fillId="9" borderId="0" xfId="0" applyFont="1" applyFill="1" applyAlignment="1">
      <alignment vertical="top"/>
    </xf>
    <xf numFmtId="168" fontId="12" fillId="0" borderId="0" xfId="0" applyNumberFormat="1" applyFont="1" applyFill="1" applyBorder="1" applyAlignment="1">
      <alignment horizontal="right"/>
    </xf>
    <xf numFmtId="17" fontId="22" fillId="0" borderId="0" xfId="0" applyNumberFormat="1" applyFont="1" applyFill="1" applyBorder="1" applyAlignment="1">
      <alignment horizontal="right" wrapText="1"/>
    </xf>
    <xf numFmtId="168" fontId="24" fillId="0" borderId="0" xfId="0" applyNumberFormat="1" applyFont="1" applyFill="1" applyBorder="1" applyAlignment="1">
      <alignment horizontal="right"/>
    </xf>
    <xf numFmtId="0" fontId="24" fillId="0" borderId="0" xfId="0" applyFont="1" applyFill="1" applyBorder="1" applyAlignment="1">
      <alignment horizontal="right"/>
    </xf>
    <xf numFmtId="168" fontId="2" fillId="0" borderId="0" xfId="0" applyNumberFormat="1" applyFont="1" applyFill="1" applyBorder="1" applyAlignment="1">
      <alignment horizontal="right"/>
    </xf>
    <xf numFmtId="17" fontId="2" fillId="0" borderId="0" xfId="0" applyNumberFormat="1" applyFont="1" applyFill="1" applyBorder="1" applyAlignment="1">
      <alignment horizontal="right" wrapText="1"/>
    </xf>
    <xf numFmtId="168" fontId="16" fillId="0" borderId="0" xfId="0" applyNumberFormat="1" applyFont="1" applyFill="1" applyBorder="1" applyAlignment="1">
      <alignment horizontal="right"/>
    </xf>
    <xf numFmtId="0" fontId="14" fillId="4" borderId="0" xfId="0" applyFont="1" applyFill="1" applyAlignment="1">
      <alignment vertical="top" wrapText="1"/>
    </xf>
    <xf numFmtId="0" fontId="14" fillId="6" borderId="0" xfId="0" applyFont="1" applyFill="1" applyAlignment="1">
      <alignment vertical="top" wrapText="1"/>
    </xf>
    <xf numFmtId="0" fontId="17" fillId="3" borderId="0" xfId="5" applyFont="1" applyFill="1" applyAlignment="1">
      <alignment horizontal="center" vertical="top"/>
    </xf>
    <xf numFmtId="0" fontId="17" fillId="5" borderId="0" xfId="5" applyFont="1" applyFill="1" applyAlignment="1">
      <alignment horizontal="center" vertical="top"/>
    </xf>
    <xf numFmtId="0" fontId="17" fillId="6" borderId="0" xfId="5" applyFont="1" applyFill="1" applyAlignment="1">
      <alignment horizontal="center" vertical="top"/>
    </xf>
    <xf numFmtId="0" fontId="17" fillId="9" borderId="0" xfId="5" applyFont="1" applyFill="1" applyAlignment="1">
      <alignment horizontal="center" vertical="top"/>
    </xf>
    <xf numFmtId="0" fontId="1" fillId="0" borderId="0" xfId="0" applyFont="1" applyFill="1" applyBorder="1" applyAlignment="1">
      <alignment horizontal="center"/>
    </xf>
    <xf numFmtId="17" fontId="1" fillId="0" borderId="0" xfId="0" applyNumberFormat="1" applyFont="1" applyFill="1" applyBorder="1" applyAlignment="1">
      <alignment horizontal="left" wrapText="1"/>
    </xf>
    <xf numFmtId="16" fontId="19" fillId="0" borderId="0" xfId="0" quotePrefix="1" applyNumberFormat="1" applyFont="1" applyAlignment="1">
      <alignment vertical="top"/>
    </xf>
    <xf numFmtId="16" fontId="14" fillId="10" borderId="0" xfId="0" quotePrefix="1" applyNumberFormat="1" applyFont="1" applyFill="1" applyAlignment="1">
      <alignment vertical="top"/>
    </xf>
    <xf numFmtId="0" fontId="16" fillId="10" borderId="0" xfId="0" applyFont="1" applyFill="1" applyAlignment="1">
      <alignment vertical="top"/>
    </xf>
    <xf numFmtId="0" fontId="14" fillId="10" borderId="0" xfId="0" applyFont="1" applyFill="1" applyAlignment="1">
      <alignment vertical="top" wrapText="1"/>
    </xf>
    <xf numFmtId="0" fontId="14" fillId="10" borderId="0" xfId="0" applyFont="1" applyFill="1" applyAlignment="1">
      <alignment horizontal="center" vertical="top"/>
    </xf>
    <xf numFmtId="0" fontId="17" fillId="10" borderId="0" xfId="5" applyFont="1" applyFill="1" applyAlignment="1">
      <alignment horizontal="center" vertical="top"/>
    </xf>
    <xf numFmtId="16" fontId="14" fillId="11" borderId="0" xfId="0" quotePrefix="1" applyNumberFormat="1" applyFont="1" applyFill="1" applyAlignment="1">
      <alignment vertical="top"/>
    </xf>
    <xf numFmtId="0" fontId="16" fillId="11" borderId="0" xfId="0" applyFont="1" applyFill="1" applyAlignment="1">
      <alignment horizontal="left" vertical="top" wrapText="1"/>
    </xf>
    <xf numFmtId="0" fontId="14" fillId="11" borderId="0" xfId="0" applyFont="1" applyFill="1" applyAlignment="1">
      <alignment horizontal="center" vertical="top"/>
    </xf>
    <xf numFmtId="0" fontId="17" fillId="11" borderId="0" xfId="5" applyFont="1" applyFill="1" applyAlignment="1">
      <alignment horizontal="center" vertical="top"/>
    </xf>
    <xf numFmtId="0" fontId="18" fillId="0" borderId="0" xfId="0" applyFont="1" applyAlignment="1"/>
    <xf numFmtId="0" fontId="14" fillId="11" borderId="0" xfId="0" applyFont="1" applyFill="1" applyAlignment="1">
      <alignment horizontal="left" vertical="top" wrapText="1"/>
    </xf>
    <xf numFmtId="0" fontId="17" fillId="9" borderId="0" xfId="5" applyFont="1" applyFill="1" applyAlignment="1">
      <alignment horizontal="center" vertical="top" wrapText="1"/>
    </xf>
    <xf numFmtId="0" fontId="0" fillId="0" borderId="0" xfId="0"/>
    <xf numFmtId="0" fontId="1" fillId="0" borderId="0" xfId="0" applyFont="1" applyFill="1" applyBorder="1"/>
    <xf numFmtId="0" fontId="0" fillId="0" borderId="0" xfId="0" applyBorder="1"/>
    <xf numFmtId="0" fontId="16" fillId="0" borderId="1" xfId="0" applyFont="1" applyBorder="1" applyAlignment="1"/>
    <xf numFmtId="165" fontId="2" fillId="0" borderId="1" xfId="0" applyNumberFormat="1" applyFont="1" applyFill="1" applyBorder="1" applyAlignment="1">
      <alignment horizontal="right"/>
    </xf>
    <xf numFmtId="0" fontId="2" fillId="0" borderId="0" xfId="0" applyFont="1"/>
    <xf numFmtId="0" fontId="6" fillId="0" borderId="0" xfId="0" applyFont="1"/>
    <xf numFmtId="0" fontId="4" fillId="0" borderId="7" xfId="0" applyFont="1" applyFill="1" applyBorder="1" applyAlignment="1">
      <alignment horizontal="center" vertical="center"/>
    </xf>
    <xf numFmtId="0" fontId="16" fillId="0" borderId="0" xfId="0" applyFont="1"/>
    <xf numFmtId="0" fontId="16" fillId="0" borderId="0" xfId="0" applyFont="1" applyBorder="1" applyAlignment="1"/>
    <xf numFmtId="165" fontId="2" fillId="0" borderId="0" xfId="0" applyNumberFormat="1" applyFont="1" applyFill="1" applyBorder="1" applyAlignment="1">
      <alignment horizontal="right"/>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1" fillId="0" borderId="0" xfId="0" applyFont="1" applyBorder="1" applyAlignment="1">
      <alignment horizontal="left" vertical="center" wrapText="1"/>
    </xf>
    <xf numFmtId="0" fontId="2" fillId="0" borderId="0" xfId="0" applyFont="1" applyBorder="1" applyAlignment="1">
      <alignment wrapText="1"/>
    </xf>
    <xf numFmtId="0" fontId="1" fillId="8" borderId="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13" fillId="0" borderId="0" xfId="0" applyFont="1" applyAlignment="1">
      <alignment horizontal="left" vertical="center" wrapText="1" readingOrder="1"/>
    </xf>
    <xf numFmtId="0" fontId="4" fillId="0" borderId="5" xfId="0" applyFont="1" applyFill="1" applyBorder="1" applyAlignment="1">
      <alignment horizontal="center" vertical="center"/>
    </xf>
    <xf numFmtId="165" fontId="2" fillId="12" borderId="1" xfId="0" applyNumberFormat="1" applyFont="1" applyFill="1" applyBorder="1" applyAlignment="1">
      <alignment horizontal="right" vertical="center" wrapText="1"/>
    </xf>
    <xf numFmtId="169" fontId="6" fillId="0" borderId="1" xfId="0" applyNumberFormat="1" applyFont="1" applyFill="1" applyBorder="1" applyAlignment="1">
      <alignment horizontal="right" vertical="center" wrapText="1"/>
    </xf>
    <xf numFmtId="169" fontId="25" fillId="0" borderId="19" xfId="0" applyNumberFormat="1" applyFont="1" applyFill="1" applyBorder="1" applyAlignment="1">
      <alignment horizontal="right" vertical="center" wrapText="1"/>
    </xf>
    <xf numFmtId="165" fontId="25" fillId="0" borderId="19" xfId="0" applyNumberFormat="1" applyFont="1" applyFill="1" applyBorder="1" applyAlignment="1">
      <alignment horizontal="right" vertical="center" wrapText="1"/>
    </xf>
    <xf numFmtId="165" fontId="6" fillId="0" borderId="1" xfId="0" applyNumberFormat="1" applyFont="1" applyFill="1" applyBorder="1" applyAlignment="1">
      <alignment horizontal="right" vertical="center" wrapText="1"/>
    </xf>
    <xf numFmtId="0" fontId="17" fillId="2" borderId="0" xfId="5" applyFont="1" applyFill="1" applyAlignment="1">
      <alignment vertical="top" wrapText="1"/>
    </xf>
    <xf numFmtId="166" fontId="6" fillId="0" borderId="1" xfId="7" applyNumberFormat="1" applyFont="1" applyFill="1" applyBorder="1" applyAlignment="1">
      <alignment horizontal="right" vertical="center"/>
    </xf>
    <xf numFmtId="165" fontId="6" fillId="0" borderId="14" xfId="0" applyNumberFormat="1" applyFont="1" applyFill="1" applyBorder="1" applyAlignment="1">
      <alignment horizontal="right" vertical="center" wrapText="1"/>
    </xf>
    <xf numFmtId="166" fontId="6" fillId="0" borderId="14" xfId="7" applyNumberFormat="1" applyFont="1" applyFill="1" applyBorder="1" applyAlignment="1">
      <alignment horizontal="right" vertical="center"/>
    </xf>
    <xf numFmtId="165" fontId="6" fillId="0" borderId="4" xfId="0" applyNumberFormat="1" applyFont="1" applyFill="1" applyBorder="1" applyAlignment="1">
      <alignment horizontal="right" vertical="center" wrapText="1"/>
    </xf>
    <xf numFmtId="166" fontId="6" fillId="0" borderId="4" xfId="7" applyNumberFormat="1" applyFont="1" applyFill="1" applyBorder="1" applyAlignment="1">
      <alignment horizontal="right" vertical="center"/>
    </xf>
    <xf numFmtId="165" fontId="6" fillId="0" borderId="20" xfId="0" applyNumberFormat="1" applyFont="1" applyFill="1" applyBorder="1" applyAlignment="1">
      <alignment horizontal="right" vertical="center" wrapText="1"/>
    </xf>
    <xf numFmtId="166" fontId="6" fillId="0" borderId="20" xfId="7" applyNumberFormat="1" applyFont="1" applyFill="1" applyBorder="1" applyAlignment="1">
      <alignment horizontal="right" vertical="center"/>
    </xf>
    <xf numFmtId="166" fontId="6" fillId="0" borderId="1" xfId="7" applyNumberFormat="1" applyFont="1" applyFill="1" applyBorder="1" applyAlignment="1">
      <alignment horizontal="right"/>
    </xf>
    <xf numFmtId="166" fontId="6" fillId="0" borderId="14" xfId="7" applyNumberFormat="1" applyFont="1" applyFill="1" applyBorder="1" applyAlignment="1">
      <alignment horizontal="right"/>
    </xf>
    <xf numFmtId="166" fontId="6" fillId="0" borderId="4" xfId="7" applyNumberFormat="1" applyFont="1" applyFill="1" applyBorder="1" applyAlignment="1">
      <alignment horizontal="right"/>
    </xf>
    <xf numFmtId="0" fontId="17" fillId="3" borderId="0" xfId="5" applyFont="1" applyFill="1" applyAlignment="1">
      <alignment vertical="top" wrapText="1"/>
    </xf>
    <xf numFmtId="3" fontId="26" fillId="0" borderId="1" xfId="0" applyNumberFormat="1" applyFont="1" applyFill="1" applyBorder="1"/>
    <xf numFmtId="0" fontId="17" fillId="4" borderId="0" xfId="5" applyFont="1" applyFill="1" applyAlignment="1">
      <alignment vertical="top" wrapText="1"/>
    </xf>
    <xf numFmtId="166" fontId="6" fillId="0" borderId="20" xfId="7" applyNumberFormat="1" applyFont="1" applyFill="1" applyBorder="1" applyAlignment="1">
      <alignment horizontal="right"/>
    </xf>
    <xf numFmtId="0" fontId="26" fillId="0" borderId="0" xfId="0" applyFont="1" applyFill="1" applyBorder="1"/>
    <xf numFmtId="3" fontId="2" fillId="12" borderId="1" xfId="0" applyNumberFormat="1" applyFont="1" applyFill="1" applyBorder="1" applyAlignment="1">
      <alignment horizontal="right"/>
    </xf>
    <xf numFmtId="166" fontId="2" fillId="12" borderId="1" xfId="7" applyNumberFormat="1" applyFont="1" applyFill="1" applyBorder="1" applyAlignment="1">
      <alignment horizontal="right"/>
    </xf>
    <xf numFmtId="165" fontId="2" fillId="12" borderId="1" xfId="0" applyNumberFormat="1" applyFont="1" applyFill="1" applyBorder="1" applyAlignment="1">
      <alignment horizontal="right"/>
    </xf>
    <xf numFmtId="166" fontId="2" fillId="8" borderId="1" xfId="7" applyNumberFormat="1" applyFont="1" applyFill="1" applyBorder="1"/>
    <xf numFmtId="169" fontId="2" fillId="8" borderId="1" xfId="0" applyNumberFormat="1" applyFont="1" applyFill="1" applyBorder="1" applyAlignment="1">
      <alignment horizontal="right"/>
    </xf>
    <xf numFmtId="169" fontId="2" fillId="8" borderId="1" xfId="0" applyNumberFormat="1" applyFont="1" applyFill="1" applyBorder="1" applyAlignment="1">
      <alignment horizontal="right" vertical="center" wrapText="1"/>
    </xf>
    <xf numFmtId="3" fontId="2" fillId="0" borderId="19" xfId="0" applyNumberFormat="1" applyFont="1" applyFill="1" applyBorder="1" applyAlignment="1">
      <alignment horizontal="right"/>
    </xf>
    <xf numFmtId="166" fontId="2" fillId="0" borderId="19" xfId="7" applyNumberFormat="1" applyFont="1" applyFill="1" applyBorder="1" applyAlignment="1" applyProtection="1"/>
    <xf numFmtId="165" fontId="2" fillId="0" borderId="19" xfId="0" applyNumberFormat="1" applyFont="1" applyFill="1" applyBorder="1" applyAlignment="1">
      <alignment horizontal="right"/>
    </xf>
    <xf numFmtId="166" fontId="2" fillId="0" borderId="19" xfId="0" applyNumberFormat="1" applyFont="1" applyFill="1" applyBorder="1" applyAlignment="1">
      <alignment horizontal="right"/>
    </xf>
    <xf numFmtId="166" fontId="2" fillId="0" borderId="19" xfId="7" applyNumberFormat="1" applyFont="1" applyFill="1" applyBorder="1" applyAlignment="1" applyProtection="1">
      <alignment horizontal="right"/>
    </xf>
    <xf numFmtId="165" fontId="2" fillId="0" borderId="19" xfId="0" applyNumberFormat="1" applyFont="1" applyFill="1" applyBorder="1" applyAlignment="1">
      <alignment horizontal="right" wrapText="1"/>
    </xf>
    <xf numFmtId="3" fontId="6" fillId="0" borderId="1" xfId="0" applyNumberFormat="1" applyFont="1" applyFill="1" applyBorder="1" applyAlignment="1">
      <alignment horizontal="right"/>
    </xf>
    <xf numFmtId="166" fontId="6" fillId="0" borderId="1" xfId="7" applyNumberFormat="1" applyFont="1" applyFill="1" applyBorder="1"/>
    <xf numFmtId="165" fontId="6" fillId="0" borderId="1" xfId="0" applyNumberFormat="1" applyFont="1" applyFill="1" applyBorder="1" applyAlignment="1">
      <alignment horizontal="right"/>
    </xf>
    <xf numFmtId="0" fontId="17" fillId="5" borderId="0" xfId="5" applyFont="1" applyFill="1" applyAlignment="1">
      <alignment vertical="top" wrapText="1"/>
    </xf>
    <xf numFmtId="0" fontId="2" fillId="0" borderId="0" xfId="0" applyFont="1" applyFill="1" applyAlignment="1">
      <alignment vertical="top" wrapText="1"/>
    </xf>
    <xf numFmtId="0" fontId="13" fillId="0" borderId="0" xfId="0" applyFont="1" applyAlignment="1">
      <alignment horizontal="left" vertical="center" wrapText="1" readingOrder="1"/>
    </xf>
    <xf numFmtId="0" fontId="1" fillId="0" borderId="0" xfId="0" applyFont="1" applyBorder="1" applyAlignment="1">
      <alignment vertical="center" wrapText="1"/>
    </xf>
    <xf numFmtId="0" fontId="27" fillId="0" borderId="0" xfId="5" applyFont="1" applyAlignment="1"/>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1" fillId="8" borderId="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4" fillId="0" borderId="5" xfId="0" applyFont="1" applyFill="1" applyBorder="1" applyAlignment="1">
      <alignment horizontal="center" vertical="center"/>
    </xf>
    <xf numFmtId="165" fontId="16" fillId="0" borderId="0" xfId="0" applyNumberFormat="1" applyFont="1" applyFill="1" applyBorder="1"/>
    <xf numFmtId="165" fontId="16" fillId="0" borderId="0" xfId="0" applyNumberFormat="1" applyFont="1" applyFill="1" applyBorder="1" applyAlignment="1">
      <alignment horizontal="right"/>
    </xf>
    <xf numFmtId="166" fontId="2" fillId="8" borderId="1" xfId="0" applyNumberFormat="1" applyFont="1" applyFill="1" applyBorder="1" applyAlignment="1">
      <alignment horizontal="right"/>
    </xf>
    <xf numFmtId="3" fontId="2" fillId="0" borderId="1" xfId="0" applyNumberFormat="1" applyFont="1" applyFill="1" applyBorder="1" applyAlignment="1">
      <alignment horizontal="right"/>
    </xf>
    <xf numFmtId="0" fontId="28" fillId="0" borderId="0" xfId="0" applyFont="1"/>
    <xf numFmtId="0" fontId="13" fillId="0" borderId="0" xfId="0" applyFont="1" applyAlignment="1">
      <alignment horizontal="left" vertical="center" wrapText="1" readingOrder="1"/>
    </xf>
    <xf numFmtId="0" fontId="14" fillId="7" borderId="0" xfId="0" applyFont="1" applyFill="1"/>
    <xf numFmtId="16" fontId="16" fillId="7" borderId="0" xfId="0" quotePrefix="1" applyNumberFormat="1" applyFont="1" applyFill="1" applyAlignment="1">
      <alignment vertical="top"/>
    </xf>
    <xf numFmtId="0" fontId="14" fillId="7" borderId="0" xfId="0" applyFont="1" applyFill="1" applyAlignment="1">
      <alignment horizontal="left" vertical="top" wrapText="1"/>
    </xf>
    <xf numFmtId="0" fontId="14" fillId="7" borderId="0" xfId="0" applyFont="1" applyFill="1" applyAlignment="1">
      <alignment horizontal="center" vertical="top"/>
    </xf>
    <xf numFmtId="0" fontId="17" fillId="7" borderId="0" xfId="5" applyFont="1" applyFill="1" applyAlignment="1">
      <alignment horizontal="center" vertical="top"/>
    </xf>
    <xf numFmtId="0" fontId="5"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4" fillId="0" borderId="5" xfId="0" applyFont="1" applyFill="1" applyBorder="1" applyAlignment="1">
      <alignment horizontal="center" vertical="center"/>
    </xf>
    <xf numFmtId="0" fontId="0" fillId="0" borderId="0" xfId="0" applyAlignment="1">
      <alignment horizontal="center"/>
    </xf>
    <xf numFmtId="0" fontId="27" fillId="0" borderId="0" xfId="5" applyFont="1" applyAlignment="1">
      <alignment horizontal="center"/>
    </xf>
    <xf numFmtId="0" fontId="0" fillId="0" borderId="0" xfId="0" applyAlignment="1">
      <alignment horizontal="center" wrapText="1"/>
    </xf>
    <xf numFmtId="0" fontId="1" fillId="0" borderId="20" xfId="0" applyFont="1" applyFill="1" applyBorder="1" applyAlignment="1">
      <alignment horizontal="left" vertical="center"/>
    </xf>
    <xf numFmtId="165" fontId="2" fillId="0" borderId="20" xfId="0" applyNumberFormat="1" applyFont="1" applyFill="1" applyBorder="1" applyAlignment="1">
      <alignment horizontal="right" vertical="center" wrapText="1"/>
    </xf>
    <xf numFmtId="166" fontId="2" fillId="0" borderId="20" xfId="7" applyNumberFormat="1" applyFont="1" applyFill="1" applyBorder="1" applyAlignment="1">
      <alignment horizontal="right"/>
    </xf>
    <xf numFmtId="0" fontId="1" fillId="8" borderId="14" xfId="0" applyFont="1" applyFill="1" applyBorder="1" applyAlignment="1">
      <alignment horizontal="center" vertical="center" wrapText="1"/>
    </xf>
    <xf numFmtId="0" fontId="2" fillId="0" borderId="0" xfId="8" applyFont="1" applyAlignment="1">
      <alignment vertical="center" wrapText="1"/>
    </xf>
    <xf numFmtId="17" fontId="12" fillId="0" borderId="0" xfId="0" applyNumberFormat="1" applyFont="1" applyFill="1" applyBorder="1" applyAlignment="1">
      <alignment horizontal="right" wrapText="1"/>
    </xf>
    <xf numFmtId="0" fontId="0" fillId="0" borderId="0" xfId="0" applyFont="1" applyFill="1" applyBorder="1" applyAlignment="1"/>
    <xf numFmtId="0" fontId="2" fillId="0" borderId="0" xfId="0" applyFont="1" applyFill="1" applyBorder="1" applyAlignment="1">
      <alignment horizontal="center"/>
    </xf>
    <xf numFmtId="0" fontId="0" fillId="0" borderId="0" xfId="0" applyFont="1" applyBorder="1"/>
    <xf numFmtId="0" fontId="24" fillId="0" borderId="0" xfId="0" applyFont="1"/>
    <xf numFmtId="0" fontId="33" fillId="0" borderId="0" xfId="0" applyFont="1" applyBorder="1" applyAlignment="1">
      <alignment horizontal="center" vertical="center"/>
    </xf>
    <xf numFmtId="164" fontId="33" fillId="0" borderId="0" xfId="6" applyFont="1" applyBorder="1" applyAlignment="1">
      <alignment horizontal="right" vertical="center"/>
    </xf>
    <xf numFmtId="2" fontId="2" fillId="0" borderId="0" xfId="7" applyNumberFormat="1" applyFont="1" applyFill="1" applyBorder="1" applyAlignment="1">
      <alignment horizontal="right"/>
    </xf>
    <xf numFmtId="0" fontId="34" fillId="0" borderId="0" xfId="0" applyFont="1" applyAlignment="1">
      <alignment horizontal="center" vertical="center" readingOrder="1"/>
    </xf>
    <xf numFmtId="0" fontId="27" fillId="0" borderId="0" xfId="5" applyFont="1" applyAlignment="1">
      <alignment horizontal="left"/>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7" fillId="0" borderId="0" xfId="5" applyFont="1" applyAlignment="1">
      <alignment horizontal="right"/>
    </xf>
    <xf numFmtId="0" fontId="2" fillId="0" borderId="0" xfId="0" applyFont="1" applyFill="1" applyBorder="1" applyAlignment="1">
      <alignment horizontal="right" vertical="center"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4" fillId="0" borderId="5" xfId="0" applyFont="1" applyFill="1" applyBorder="1" applyAlignment="1">
      <alignment horizontal="center" vertical="center"/>
    </xf>
    <xf numFmtId="0" fontId="5" fillId="0" borderId="0" xfId="0" applyFont="1" applyFill="1" applyBorder="1" applyAlignment="1">
      <alignment horizontal="right" vertical="center"/>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7" fillId="0" borderId="0" xfId="5" applyFont="1" applyAlignment="1">
      <alignment horizontal="right"/>
    </xf>
    <xf numFmtId="0" fontId="2" fillId="0" borderId="0" xfId="0" applyFont="1" applyFill="1" applyBorder="1" applyAlignment="1">
      <alignment horizontal="right" vertical="center"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6" fillId="0" borderId="0" xfId="0" applyFont="1" applyAlignment="1">
      <alignment horizontal="left" vertical="center" wrapText="1"/>
    </xf>
    <xf numFmtId="0" fontId="4" fillId="0" borderId="5" xfId="0" applyFont="1" applyFill="1" applyBorder="1" applyAlignment="1">
      <alignment horizontal="center" vertical="center"/>
    </xf>
    <xf numFmtId="0" fontId="18" fillId="0" borderId="18" xfId="0" applyFont="1" applyFill="1" applyBorder="1" applyAlignment="1">
      <alignment horizontal="left" vertical="center" textRotation="90"/>
    </xf>
    <xf numFmtId="0" fontId="18" fillId="0" borderId="18" xfId="0" applyFont="1" applyBorder="1" applyAlignment="1">
      <alignment horizontal="left" vertical="center" textRotation="90"/>
    </xf>
    <xf numFmtId="17" fontId="12" fillId="0" borderId="0" xfId="0" applyNumberFormat="1" applyFont="1" applyFill="1" applyBorder="1" applyAlignment="1">
      <alignment horizontal="right" vertical="center" wrapText="1"/>
    </xf>
    <xf numFmtId="168" fontId="12" fillId="0" borderId="0" xfId="0" applyNumberFormat="1" applyFont="1" applyFill="1" applyBorder="1" applyAlignment="1">
      <alignment horizontal="right" vertical="center"/>
    </xf>
    <xf numFmtId="168" fontId="12" fillId="0" borderId="0" xfId="0" applyNumberFormat="1" applyFont="1" applyFill="1" applyBorder="1" applyAlignment="1">
      <alignment vertical="center"/>
    </xf>
    <xf numFmtId="0" fontId="24" fillId="0" borderId="0" xfId="0" applyFont="1" applyAlignment="1">
      <alignment horizontal="right" vertical="center"/>
    </xf>
    <xf numFmtId="0" fontId="0" fillId="0" borderId="0" xfId="0" applyAlignment="1">
      <alignment horizontal="center" vertical="center"/>
    </xf>
    <xf numFmtId="0" fontId="36" fillId="0" borderId="0" xfId="5" applyFont="1" applyAlignment="1">
      <alignment horizontal="left"/>
    </xf>
    <xf numFmtId="0" fontId="2" fillId="0" borderId="0" xfId="0" applyFont="1" applyFill="1" applyBorder="1" applyAlignment="1">
      <alignment horizontal="center" wrapText="1"/>
    </xf>
    <xf numFmtId="0" fontId="16" fillId="0" borderId="0" xfId="0" applyFont="1" applyBorder="1" applyAlignment="1">
      <alignment horizontal="right"/>
    </xf>
    <xf numFmtId="0" fontId="20" fillId="7" borderId="1" xfId="0" applyFont="1" applyFill="1" applyBorder="1" applyAlignment="1">
      <alignment horizontal="left" vertical="center"/>
    </xf>
    <xf numFmtId="0" fontId="10" fillId="0" borderId="18" xfId="0" applyFont="1" applyFill="1" applyBorder="1" applyAlignment="1">
      <alignment horizontal="left" vertical="center" wrapText="1"/>
    </xf>
    <xf numFmtId="0" fontId="14" fillId="7" borderId="0" xfId="0" applyFont="1" applyFill="1" applyAlignment="1">
      <alignment horizontal="left" vertical="top" wrapText="1"/>
    </xf>
    <xf numFmtId="0" fontId="14" fillId="11" borderId="0" xfId="0" applyFont="1" applyFill="1" applyAlignment="1">
      <alignment horizontal="left" vertical="top" wrapText="1"/>
    </xf>
    <xf numFmtId="0" fontId="23" fillId="9" borderId="0" xfId="0" applyFont="1" applyFill="1" applyAlignment="1">
      <alignment horizontal="left" vertical="top" wrapText="1" readingOrder="1"/>
    </xf>
    <xf numFmtId="0" fontId="14" fillId="2" borderId="0" xfId="0" applyFont="1" applyFill="1" applyAlignment="1">
      <alignment horizontal="left" vertical="top" wrapText="1"/>
    </xf>
    <xf numFmtId="0" fontId="14" fillId="3" borderId="0" xfId="0" applyFont="1" applyFill="1" applyAlignment="1">
      <alignment horizontal="left" vertical="top" wrapText="1"/>
    </xf>
    <xf numFmtId="0" fontId="14" fillId="6" borderId="0" xfId="0" applyFont="1" applyFill="1" applyAlignment="1">
      <alignment horizontal="left" vertical="top" wrapText="1"/>
    </xf>
    <xf numFmtId="0" fontId="14" fillId="4" borderId="0" xfId="0" applyFont="1" applyFill="1" applyAlignment="1">
      <alignment horizontal="left" vertical="top" wrapText="1"/>
    </xf>
    <xf numFmtId="0" fontId="14" fillId="5" borderId="0" xfId="0" applyFont="1" applyFill="1" applyAlignment="1">
      <alignment horizontal="left" vertical="top" wrapText="1"/>
    </xf>
    <xf numFmtId="0" fontId="14" fillId="10" borderId="0" xfId="0" applyFont="1" applyFill="1" applyAlignment="1">
      <alignment horizontal="left" vertical="top" wrapText="1"/>
    </xf>
    <xf numFmtId="0" fontId="20" fillId="7" borderId="2" xfId="0" applyFont="1" applyFill="1" applyBorder="1" applyAlignment="1">
      <alignment horizontal="center" vertical="center"/>
    </xf>
    <xf numFmtId="0" fontId="20" fillId="7" borderId="6" xfId="0" applyFont="1" applyFill="1" applyBorder="1" applyAlignment="1">
      <alignment horizontal="center" vertical="center"/>
    </xf>
    <xf numFmtId="0" fontId="20" fillId="7" borderId="3" xfId="0" applyFont="1" applyFill="1" applyBorder="1" applyAlignment="1">
      <alignment horizontal="center" vertical="center"/>
    </xf>
    <xf numFmtId="0" fontId="15" fillId="0" borderId="0" xfId="0" applyFont="1" applyAlignment="1">
      <alignment horizontal="left"/>
    </xf>
    <xf numFmtId="0" fontId="30" fillId="0" borderId="0" xfId="0" applyFont="1" applyAlignment="1">
      <alignment horizontal="justify" vertical="justify" wrapText="1"/>
    </xf>
    <xf numFmtId="0" fontId="30" fillId="0" borderId="0" xfId="0" applyFont="1" applyAlignment="1">
      <alignment horizontal="justify" vertical="justify"/>
    </xf>
    <xf numFmtId="0" fontId="31" fillId="0" borderId="0" xfId="0" applyFont="1" applyAlignment="1">
      <alignment horizontal="justify" wrapText="1"/>
    </xf>
    <xf numFmtId="0" fontId="28" fillId="0" borderId="0" xfId="0" applyFont="1" applyAlignment="1">
      <alignment horizontal="justify" wrapText="1"/>
    </xf>
    <xf numFmtId="0" fontId="2" fillId="0" borderId="0"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32" fillId="8" borderId="1" xfId="0" applyFont="1" applyFill="1" applyBorder="1" applyAlignment="1">
      <alignment horizontal="center" vertical="center" wrapText="1"/>
    </xf>
    <xf numFmtId="0" fontId="27" fillId="0" borderId="0" xfId="5" applyFont="1" applyAlignment="1">
      <alignment horizontal="right"/>
    </xf>
    <xf numFmtId="0" fontId="2" fillId="0" borderId="0" xfId="0" applyFont="1" applyFill="1" applyBorder="1" applyAlignment="1">
      <alignment horizontal="right" vertical="center" wrapText="1"/>
    </xf>
    <xf numFmtId="0" fontId="1" fillId="0" borderId="0" xfId="0" applyFont="1" applyBorder="1" applyAlignment="1">
      <alignment horizontal="left" vertical="center" shrinkToFit="1"/>
    </xf>
    <xf numFmtId="0" fontId="1" fillId="0" borderId="17"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 xfId="0" applyFont="1" applyFill="1" applyBorder="1" applyAlignment="1">
      <alignment horizontal="center"/>
    </xf>
    <xf numFmtId="0" fontId="1" fillId="0" borderId="4" xfId="0" applyFont="1" applyFill="1" applyBorder="1" applyAlignment="1">
      <alignment horizontal="left" vertical="center" wrapText="1"/>
    </xf>
    <xf numFmtId="0" fontId="1" fillId="8" borderId="15" xfId="0" applyFont="1" applyFill="1" applyBorder="1" applyAlignment="1">
      <alignment horizontal="left" vertical="center" wrapText="1"/>
    </xf>
    <xf numFmtId="0" fontId="1" fillId="8" borderId="10"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17" xfId="0" applyFont="1" applyFill="1" applyBorder="1" applyAlignment="1">
      <alignment horizontal="left" vertical="center"/>
    </xf>
    <xf numFmtId="0" fontId="1" fillId="8" borderId="12" xfId="0" applyFont="1" applyFill="1" applyBorder="1" applyAlignment="1">
      <alignment horizontal="left" vertical="center"/>
    </xf>
    <xf numFmtId="0" fontId="1" fillId="8" borderId="13" xfId="0" applyFont="1" applyFill="1" applyBorder="1" applyAlignment="1">
      <alignment horizontal="left" vertical="center"/>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8" borderId="12"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4" fillId="0" borderId="0" xfId="0" applyFont="1" applyBorder="1" applyAlignment="1">
      <alignment horizontal="left" wrapText="1"/>
    </xf>
    <xf numFmtId="0" fontId="1" fillId="8" borderId="7"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1" fillId="8" borderId="10"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1"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8" borderId="5" xfId="0" applyFont="1" applyFill="1" applyBorder="1" applyAlignment="1">
      <alignment horizontal="left" vertical="center" wrapText="1"/>
    </xf>
    <xf numFmtId="0" fontId="1" fillId="8" borderId="8" xfId="0" applyFont="1" applyFill="1" applyBorder="1" applyAlignment="1">
      <alignment horizontal="center" vertical="center" wrapText="1"/>
    </xf>
    <xf numFmtId="0" fontId="1" fillId="8" borderId="1" xfId="0" applyFont="1" applyFill="1" applyBorder="1" applyAlignment="1">
      <alignment horizontal="center"/>
    </xf>
    <xf numFmtId="0" fontId="4" fillId="0" borderId="0" xfId="0" applyFont="1" applyBorder="1" applyAlignment="1">
      <alignment wrapText="1"/>
    </xf>
    <xf numFmtId="0" fontId="16" fillId="0" borderId="0" xfId="0" applyFont="1" applyAlignment="1">
      <alignment horizontal="left" vertical="center" wrapText="1"/>
    </xf>
    <xf numFmtId="0" fontId="27" fillId="0" borderId="0" xfId="5" applyFont="1" applyAlignment="1">
      <alignment horizontal="left"/>
    </xf>
    <xf numFmtId="0" fontId="1" fillId="8" borderId="6" xfId="0" applyFont="1" applyFill="1" applyBorder="1" applyAlignment="1">
      <alignment horizontal="center" vertical="center" wrapText="1"/>
    </xf>
    <xf numFmtId="0" fontId="13" fillId="0" borderId="0" xfId="0" applyFont="1" applyAlignment="1">
      <alignment horizontal="center" vertical="center" wrapText="1" readingOrder="1"/>
    </xf>
    <xf numFmtId="0" fontId="18" fillId="0" borderId="0" xfId="0" applyFont="1" applyAlignment="1">
      <alignment horizontal="center"/>
    </xf>
    <xf numFmtId="0" fontId="18" fillId="0" borderId="0" xfId="0" applyFont="1" applyAlignment="1">
      <alignment horizontal="center" vertical="center"/>
    </xf>
    <xf numFmtId="0" fontId="2" fillId="0" borderId="0" xfId="0" applyFont="1" applyFill="1" applyAlignment="1">
      <alignment horizontal="left" vertical="top" wrapText="1"/>
    </xf>
    <xf numFmtId="0" fontId="18" fillId="0" borderId="0" xfId="0" applyFont="1" applyAlignment="1">
      <alignment horizontal="center" vertical="top" wrapText="1"/>
    </xf>
    <xf numFmtId="0" fontId="20" fillId="0" borderId="0" xfId="0" applyFont="1" applyAlignment="1">
      <alignment horizontal="center" vertical="top" wrapText="1"/>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5" fillId="0" borderId="0" xfId="0" applyFont="1" applyFill="1" applyBorder="1" applyAlignment="1">
      <alignment horizontal="center"/>
    </xf>
    <xf numFmtId="0" fontId="4" fillId="0" borderId="0" xfId="0" applyFont="1" applyFill="1" applyBorder="1" applyAlignment="1">
      <alignment horizontal="center"/>
    </xf>
    <xf numFmtId="0" fontId="33" fillId="0" borderId="0" xfId="0" applyFont="1" applyBorder="1" applyAlignment="1">
      <alignment horizontal="left" vertical="center"/>
    </xf>
  </cellXfs>
  <cellStyles count="10">
    <cellStyle name="Komma" xfId="6" builtinId="3"/>
    <cellStyle name="Link" xfId="5" builtinId="8"/>
    <cellStyle name="Prozent" xfId="7" builtinId="5"/>
    <cellStyle name="Standard" xfId="0" builtinId="0"/>
    <cellStyle name="Standard 2 2 2" xfId="9"/>
    <cellStyle name="Standard 3" xfId="1"/>
    <cellStyle name="Standard 4" xfId="2"/>
    <cellStyle name="Standard 5" xfId="3"/>
    <cellStyle name="Standard 6" xfId="4"/>
    <cellStyle name="Standard 7" xfId="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0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0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8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9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2019,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'1.1_19'!$A$27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0C-4A0F-A5D8-CF9FD62851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'1.1_19'!$B$25:$F$26</c:f>
              <c:strCache>
                <c:ptCount val="5"/>
                <c:pt idx="0">
                  <c:v>15 bis unter 25 Jahre</c:v>
                </c:pt>
                <c:pt idx="1">
                  <c:v>15 bis unter 20 Jahre*</c:v>
                </c:pt>
                <c:pt idx="2">
                  <c:v>25 bis unter 50 Jahre</c:v>
                </c:pt>
                <c:pt idx="3">
                  <c:v>50 bis unter 65 Jahre</c:v>
                </c:pt>
                <c:pt idx="4">
                  <c:v>55 bis unter 65 Jahre</c:v>
                </c:pt>
              </c:strCache>
            </c:strRef>
          </c:cat>
          <c:val>
            <c:numRef>
              <c:f>'1.1_19'!$B$27:$F$27</c:f>
              <c:numCache>
                <c:formatCode>* #,##0;* \-_ #,##0;\-</c:formatCode>
                <c:ptCount val="5"/>
                <c:pt idx="0">
                  <c:v>212</c:v>
                </c:pt>
                <c:pt idx="1">
                  <c:v>60</c:v>
                </c:pt>
                <c:pt idx="2">
                  <c:v>1349</c:v>
                </c:pt>
                <c:pt idx="3">
                  <c:v>728</c:v>
                </c:pt>
                <c:pt idx="4">
                  <c:v>400</c:v>
                </c:pt>
              </c:numCache>
            </c:numRef>
          </c:val>
          <c:extLst>
            <c:ext xmlns:c16="http://schemas.microsoft.com/office/drawing/2014/chart" uri="{C3380CC4-5D6E-409C-BE32-E72D297353CC}">
              <c16:uniqueId val="{00000001-8D0C-4A0F-A5D8-CF9FD6285166}"/>
            </c:ext>
          </c:extLst>
        </c:ser>
        <c:ser>
          <c:idx val="1"/>
          <c:order val="1"/>
          <c:tx>
            <c:strRef>
              <c:f>'1.1_19'!$A$28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0C-4A0F-A5D8-CF9FD628516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0C-4A0F-A5D8-CF9FD628516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C-4A0F-A5D8-CF9FD628516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0C-4A0F-A5D8-CF9FD628516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0C-4A0F-A5D8-CF9FD62851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'1.1_19'!$B$25:$F$26</c:f>
              <c:strCache>
                <c:ptCount val="5"/>
                <c:pt idx="0">
                  <c:v>15 bis unter 25 Jahre</c:v>
                </c:pt>
                <c:pt idx="1">
                  <c:v>15 bis unter 20 Jahre*</c:v>
                </c:pt>
                <c:pt idx="2">
                  <c:v>25 bis unter 50 Jahre</c:v>
                </c:pt>
                <c:pt idx="3">
                  <c:v>50 bis unter 65 Jahre</c:v>
                </c:pt>
                <c:pt idx="4">
                  <c:v>55 bis unter 65 Jahre</c:v>
                </c:pt>
              </c:strCache>
            </c:strRef>
          </c:cat>
          <c:val>
            <c:numRef>
              <c:f>'1.1_19'!$B$28:$F$28</c:f>
              <c:numCache>
                <c:formatCode>* #,##0;* \-_ #,##0;\-</c:formatCode>
                <c:ptCount val="5"/>
                <c:pt idx="0">
                  <c:v>164</c:v>
                </c:pt>
                <c:pt idx="1">
                  <c:v>34</c:v>
                </c:pt>
                <c:pt idx="2">
                  <c:v>1004</c:v>
                </c:pt>
                <c:pt idx="3">
                  <c:v>273</c:v>
                </c:pt>
                <c:pt idx="4">
                  <c:v>129</c:v>
                </c:pt>
              </c:numCache>
            </c:numRef>
          </c:val>
          <c:extLst>
            <c:ext xmlns:c16="http://schemas.microsoft.com/office/drawing/2014/chart" uri="{C3380CC4-5D6E-409C-BE32-E72D297353CC}">
              <c16:uniqueId val="{00000007-8D0C-4A0F-A5D8-CF9FD6285166}"/>
            </c:ext>
          </c:extLst>
        </c:ser>
        <c:dLbls>
          <c:showLegendKey val="0"/>
          <c:showVal val="0"/>
          <c:showCatName val="0"/>
          <c:showSerName val="0"/>
          <c:showPercent val="0"/>
          <c:showBubbleSize val="0"/>
        </c:dLbls>
        <c:gapWidth val="150"/>
        <c:overlap val="100"/>
        <c:axId val="385873792"/>
        <c:axId val="385874184"/>
      </c:barChart>
      <c:catAx>
        <c:axId val="385873792"/>
        <c:scaling>
          <c:orientation val="minMax"/>
        </c:scaling>
        <c:delete val="0"/>
        <c:axPos val="b"/>
        <c:numFmt formatCode="General" sourceLinked="1"/>
        <c:majorTickMark val="none"/>
        <c:minorTickMark val="none"/>
        <c:tickLblPos val="nextTo"/>
        <c:crossAx val="385874184"/>
        <c:crosses val="autoZero"/>
        <c:auto val="1"/>
        <c:lblAlgn val="ctr"/>
        <c:lblOffset val="100"/>
        <c:noMultiLvlLbl val="0"/>
      </c:catAx>
      <c:valAx>
        <c:axId val="385874184"/>
        <c:scaling>
          <c:orientation val="minMax"/>
        </c:scaling>
        <c:delete val="0"/>
        <c:axPos val="l"/>
        <c:majorGridlines>
          <c:spPr>
            <a:ln>
              <a:prstDash val="sysDot"/>
            </a:ln>
          </c:spPr>
        </c:majorGridlines>
        <c:numFmt formatCode="0%" sourceLinked="0"/>
        <c:majorTickMark val="none"/>
        <c:minorTickMark val="none"/>
        <c:tickLblPos val="nextTo"/>
        <c:crossAx val="38587379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2015,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'1.1_15'!$M$26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'1.1_15'!$N$24:$R$25</c:f>
              <c:strCache>
                <c:ptCount val="5"/>
                <c:pt idx="0">
                  <c:v>15 bis unter 25 Jahre</c:v>
                </c:pt>
                <c:pt idx="1">
                  <c:v>15 bis unter 20 Jahre</c:v>
                </c:pt>
                <c:pt idx="2">
                  <c:v>25 bis unter 50 Jahre</c:v>
                </c:pt>
                <c:pt idx="3">
                  <c:v>50 bis unter 65 Jahre</c:v>
                </c:pt>
                <c:pt idx="4">
                  <c:v>55 bis unter 65 Jahre</c:v>
                </c:pt>
              </c:strCache>
            </c:strRef>
          </c:cat>
          <c:val>
            <c:numRef>
              <c:f>'1.1_15'!$N$26:$R$26</c:f>
              <c:numCache>
                <c:formatCode>* #,##0;* \-_ #,##0;\-</c:formatCode>
                <c:ptCount val="5"/>
                <c:pt idx="0">
                  <c:v>6257</c:v>
                </c:pt>
                <c:pt idx="1">
                  <c:v>1501</c:v>
                </c:pt>
                <c:pt idx="2">
                  <c:v>46329</c:v>
                </c:pt>
                <c:pt idx="3">
                  <c:v>25015</c:v>
                </c:pt>
                <c:pt idx="4">
                  <c:v>14325</c:v>
                </c:pt>
              </c:numCache>
            </c:numRef>
          </c:val>
          <c:extLst>
            <c:ext xmlns:c16="http://schemas.microsoft.com/office/drawing/2014/chart" uri="{C3380CC4-5D6E-409C-BE32-E72D297353CC}">
              <c16:uniqueId val="{00000000-5239-48CF-9200-12FFBFD3424D}"/>
            </c:ext>
          </c:extLst>
        </c:ser>
        <c:ser>
          <c:idx val="1"/>
          <c:order val="1"/>
          <c:tx>
            <c:strRef>
              <c:f>'1.1_15'!$M$27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9-48CF-9200-12FFBFD3424D}"/>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9-48CF-9200-12FFBFD3424D}"/>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9-48CF-9200-12FFBFD3424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9-48CF-9200-12FFBFD3424D}"/>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9-48CF-9200-12FFBFD34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'1.1_15'!$N$24:$R$25</c:f>
              <c:strCache>
                <c:ptCount val="5"/>
                <c:pt idx="0">
                  <c:v>15 bis unter 25 Jahre</c:v>
                </c:pt>
                <c:pt idx="1">
                  <c:v>15 bis unter 20 Jahre</c:v>
                </c:pt>
                <c:pt idx="2">
                  <c:v>25 bis unter 50 Jahre</c:v>
                </c:pt>
                <c:pt idx="3">
                  <c:v>50 bis unter 65 Jahre</c:v>
                </c:pt>
                <c:pt idx="4">
                  <c:v>55 bis unter 65 Jahre</c:v>
                </c:pt>
              </c:strCache>
            </c:strRef>
          </c:cat>
          <c:val>
            <c:numRef>
              <c:f>'1.1_15'!$N$27:$R$27</c:f>
              <c:numCache>
                <c:formatCode>* #,##0;* \-_ #,##0;\-</c:formatCode>
                <c:ptCount val="5"/>
                <c:pt idx="0">
                  <c:v>3214</c:v>
                </c:pt>
                <c:pt idx="1">
                  <c:v>813</c:v>
                </c:pt>
                <c:pt idx="2">
                  <c:v>30045</c:v>
                </c:pt>
                <c:pt idx="3">
                  <c:v>9976</c:v>
                </c:pt>
                <c:pt idx="4">
                  <c:v>5226</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855819696"/>
        <c:axId val="1855822960"/>
      </c:barChart>
      <c:catAx>
        <c:axId val="1855819696"/>
        <c:scaling>
          <c:orientation val="minMax"/>
        </c:scaling>
        <c:delete val="0"/>
        <c:axPos val="b"/>
        <c:numFmt formatCode="General" sourceLinked="1"/>
        <c:majorTickMark val="none"/>
        <c:minorTickMark val="none"/>
        <c:tickLblPos val="nextTo"/>
        <c:crossAx val="1855822960"/>
        <c:crosses val="autoZero"/>
        <c:auto val="1"/>
        <c:lblAlgn val="ctr"/>
        <c:lblOffset val="100"/>
        <c:noMultiLvlLbl val="0"/>
      </c:catAx>
      <c:valAx>
        <c:axId val="1855822960"/>
        <c:scaling>
          <c:orientation val="minMax"/>
        </c:scaling>
        <c:delete val="0"/>
        <c:axPos val="l"/>
        <c:majorGridlines>
          <c:spPr>
            <a:ln>
              <a:prstDash val="sysDot"/>
            </a:ln>
          </c:spPr>
        </c:majorGridlines>
        <c:numFmt formatCode="0%" sourceLinked="0"/>
        <c:majorTickMark val="none"/>
        <c:minorTickMark val="none"/>
        <c:tickLblPos val="nextTo"/>
        <c:crossAx val="185581969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 2016,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'1.8_16'!$M$6</c:f>
              <c:strCache>
                <c:ptCount val="1"/>
                <c:pt idx="0">
                  <c:v>Deutsche</c:v>
                </c:pt>
              </c:strCache>
            </c:strRef>
          </c:tx>
          <c:invertIfNegative val="0"/>
          <c:dLbls>
            <c:dLbl>
              <c:idx val="6"/>
              <c:layout>
                <c:manualLayout>
                  <c:x val="-5.1993489979701008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85-466F-B228-BDF38E88E2B4}"/>
                </c:ext>
              </c:extLst>
            </c:dLbl>
            <c:dLbl>
              <c:idx val="9"/>
              <c:delete val="1"/>
              <c:extLst>
                <c:ext xmlns:c15="http://schemas.microsoft.com/office/drawing/2012/chart" uri="{CE6537A1-D6FC-4f65-9D91-7224C49458BB}"/>
                <c:ext xmlns:c16="http://schemas.microsoft.com/office/drawing/2014/chart" uri="{C3380CC4-5D6E-409C-BE32-E72D297353CC}">
                  <c16:uniqueId val="{00000001-E285-466F-B228-BDF38E88E2B4}"/>
                </c:ext>
              </c:extLst>
            </c:dLbl>
            <c:dLbl>
              <c:idx val="11"/>
              <c:layout>
                <c:manualLayout>
                  <c:x val="-5.2575016775583933E-17"/>
                  <c:y val="-1.4550645699224405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85-466F-B228-BDF38E88E2B4}"/>
                </c:ext>
              </c:extLst>
            </c:dLbl>
            <c:dLbl>
              <c:idx val="13"/>
              <c:layout>
                <c:manualLayout>
                  <c:x val="0"/>
                  <c:y val="-1.4550645699224405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85-466F-B228-BDF38E88E2B4}"/>
                </c:ext>
              </c:extLst>
            </c:dLbl>
            <c:dLbl>
              <c:idx val="15"/>
              <c:layout>
                <c:manualLayout>
                  <c:x val="-1.048368634326648E-16"/>
                  <c:y val="-1.4122537289892507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85-466F-B228-BDF38E88E2B4}"/>
                </c:ext>
              </c:extLst>
            </c:dLbl>
            <c:dLbl>
              <c:idx val="22"/>
              <c:layout>
                <c:manualLayout>
                  <c:x val="1.048368634326648E-16"/>
                  <c:y val="-1.4122537289892507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85-466F-B228-BDF38E88E2B4}"/>
                </c:ext>
              </c:extLst>
            </c:dLbl>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'1.8_16'!$K$7:$K$32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'1.8_16'!$M$7:$M$32</c:f>
              <c:numCache>
                <c:formatCode>#,##0</c:formatCode>
                <c:ptCount val="26"/>
                <c:pt idx="0">
                  <c:v>3224</c:v>
                </c:pt>
                <c:pt idx="1">
                  <c:v>119</c:v>
                </c:pt>
                <c:pt idx="2">
                  <c:v>330</c:v>
                </c:pt>
                <c:pt idx="3">
                  <c:v>179</c:v>
                </c:pt>
                <c:pt idx="4">
                  <c:v>345</c:v>
                </c:pt>
                <c:pt idx="5">
                  <c:v>340</c:v>
                </c:pt>
                <c:pt idx="6">
                  <c:v>70</c:v>
                </c:pt>
                <c:pt idx="7">
                  <c:v>101</c:v>
                </c:pt>
                <c:pt idx="8">
                  <c:v>388</c:v>
                </c:pt>
                <c:pt idx="9">
                  <c:v>0</c:v>
                </c:pt>
                <c:pt idx="10">
                  <c:v>33</c:v>
                </c:pt>
                <c:pt idx="11">
                  <c:v>0</c:v>
                </c:pt>
                <c:pt idx="12">
                  <c:v>142</c:v>
                </c:pt>
                <c:pt idx="13">
                  <c:v>0</c:v>
                </c:pt>
                <c:pt idx="14">
                  <c:v>48</c:v>
                </c:pt>
                <c:pt idx="15">
                  <c:v>0</c:v>
                </c:pt>
                <c:pt idx="16">
                  <c:v>261</c:v>
                </c:pt>
                <c:pt idx="17">
                  <c:v>81</c:v>
                </c:pt>
                <c:pt idx="18">
                  <c:v>36</c:v>
                </c:pt>
                <c:pt idx="19">
                  <c:v>122</c:v>
                </c:pt>
                <c:pt idx="20">
                  <c:v>47</c:v>
                </c:pt>
                <c:pt idx="21">
                  <c:v>92</c:v>
                </c:pt>
                <c:pt idx="22">
                  <c:v>0</c:v>
                </c:pt>
                <c:pt idx="23">
                  <c:v>57</c:v>
                </c:pt>
                <c:pt idx="24">
                  <c:v>128</c:v>
                </c:pt>
                <c:pt idx="25">
                  <c:v>45</c:v>
                </c:pt>
              </c:numCache>
            </c:numRef>
          </c:val>
          <c:extLst>
            <c:ext xmlns:c16="http://schemas.microsoft.com/office/drawing/2014/chart" uri="{C3380CC4-5D6E-409C-BE32-E72D297353CC}">
              <c16:uniqueId val="{00000006-E285-466F-B228-BDF38E88E2B4}"/>
            </c:ext>
          </c:extLst>
        </c:ser>
        <c:ser>
          <c:idx val="0"/>
          <c:order val="1"/>
          <c:tx>
            <c:strRef>
              <c:f>'1.8_16'!$N$6</c:f>
              <c:strCache>
                <c:ptCount val="1"/>
                <c:pt idx="0">
                  <c:v>Ausländer</c:v>
                </c:pt>
              </c:strCache>
            </c:strRef>
          </c:tx>
          <c:spPr>
            <a:solidFill>
              <a:srgbClr val="009999"/>
            </a:solidFill>
          </c:spPr>
          <c:invertIfNegative val="0"/>
          <c:dLbls>
            <c:dLbl>
              <c:idx val="9"/>
              <c:layout>
                <c:manualLayout>
                  <c:x val="1.4296101070507808E-3"/>
                  <c:y val="-1.7189833774770909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85-466F-B228-BDF38E88E2B4}"/>
                </c:ext>
              </c:extLst>
            </c:dLbl>
            <c:dLbl>
              <c:idx val="11"/>
              <c:delete val="1"/>
              <c:extLst>
                <c:ext xmlns:c15="http://schemas.microsoft.com/office/drawing/2012/chart" uri="{CE6537A1-D6FC-4f65-9D91-7224C49458BB}"/>
                <c:ext xmlns:c16="http://schemas.microsoft.com/office/drawing/2014/chart" uri="{C3380CC4-5D6E-409C-BE32-E72D297353CC}">
                  <c16:uniqueId val="{00000008-E285-466F-B228-BDF38E88E2B4}"/>
                </c:ext>
              </c:extLst>
            </c:dLbl>
            <c:dLbl>
              <c:idx val="13"/>
              <c:delete val="1"/>
              <c:extLst>
                <c:ext xmlns:c15="http://schemas.microsoft.com/office/drawing/2012/chart" uri="{CE6537A1-D6FC-4f65-9D91-7224C49458BB}"/>
                <c:ext xmlns:c16="http://schemas.microsoft.com/office/drawing/2014/chart" uri="{C3380CC4-5D6E-409C-BE32-E72D297353CC}">
                  <c16:uniqueId val="{00000009-E285-466F-B228-BDF38E88E2B4}"/>
                </c:ext>
              </c:extLst>
            </c:dLbl>
            <c:dLbl>
              <c:idx val="15"/>
              <c:delete val="1"/>
              <c:extLst>
                <c:ext xmlns:c15="http://schemas.microsoft.com/office/drawing/2012/chart" uri="{CE6537A1-D6FC-4f65-9D91-7224C49458BB}"/>
                <c:ext xmlns:c16="http://schemas.microsoft.com/office/drawing/2014/chart" uri="{C3380CC4-5D6E-409C-BE32-E72D297353CC}">
                  <c16:uniqueId val="{0000000A-E285-466F-B228-BDF38E88E2B4}"/>
                </c:ext>
              </c:extLst>
            </c:dLbl>
            <c:dLbl>
              <c:idx val="22"/>
              <c:delete val="1"/>
              <c:extLst>
                <c:ext xmlns:c15="http://schemas.microsoft.com/office/drawing/2012/chart" uri="{CE6537A1-D6FC-4f65-9D91-7224C49458BB}"/>
                <c:ext xmlns:c16="http://schemas.microsoft.com/office/drawing/2014/chart" uri="{C3380CC4-5D6E-409C-BE32-E72D297353CC}">
                  <c16:uniqueId val="{0000000B-E285-466F-B228-BDF38E88E2B4}"/>
                </c:ext>
              </c:extLst>
            </c:dLbl>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'1.8_16'!$K$7:$K$32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'1.8_16'!$N$7:$N$32</c:f>
              <c:numCache>
                <c:formatCode>#,##0</c:formatCode>
                <c:ptCount val="26"/>
                <c:pt idx="0">
                  <c:v>1643</c:v>
                </c:pt>
                <c:pt idx="1">
                  <c:v>70</c:v>
                </c:pt>
                <c:pt idx="2">
                  <c:v>239</c:v>
                </c:pt>
                <c:pt idx="3">
                  <c:v>125</c:v>
                </c:pt>
                <c:pt idx="4">
                  <c:v>146</c:v>
                </c:pt>
                <c:pt idx="5">
                  <c:v>162</c:v>
                </c:pt>
                <c:pt idx="6">
                  <c:v>25</c:v>
                </c:pt>
                <c:pt idx="7">
                  <c:v>42</c:v>
                </c:pt>
                <c:pt idx="8">
                  <c:v>334</c:v>
                </c:pt>
                <c:pt idx="9">
                  <c:v>0</c:v>
                </c:pt>
                <c:pt idx="10">
                  <c:v>18</c:v>
                </c:pt>
                <c:pt idx="11">
                  <c:v>0</c:v>
                </c:pt>
                <c:pt idx="12">
                  <c:v>103</c:v>
                </c:pt>
                <c:pt idx="13">
                  <c:v>0</c:v>
                </c:pt>
                <c:pt idx="14">
                  <c:v>22</c:v>
                </c:pt>
                <c:pt idx="15">
                  <c:v>0</c:v>
                </c:pt>
                <c:pt idx="16">
                  <c:v>95</c:v>
                </c:pt>
                <c:pt idx="17">
                  <c:v>31</c:v>
                </c:pt>
                <c:pt idx="18">
                  <c:v>15</c:v>
                </c:pt>
                <c:pt idx="19">
                  <c:v>26</c:v>
                </c:pt>
                <c:pt idx="20">
                  <c:v>10</c:v>
                </c:pt>
                <c:pt idx="21">
                  <c:v>39</c:v>
                </c:pt>
                <c:pt idx="22">
                  <c:v>0</c:v>
                </c:pt>
                <c:pt idx="23">
                  <c:v>42</c:v>
                </c:pt>
                <c:pt idx="24">
                  <c:v>23</c:v>
                </c:pt>
                <c:pt idx="25">
                  <c:v>27</c:v>
                </c:pt>
              </c:numCache>
            </c:numRef>
          </c:val>
          <c:extLst>
            <c:ext xmlns:c16="http://schemas.microsoft.com/office/drawing/2014/chart" uri="{C3380CC4-5D6E-409C-BE32-E72D297353CC}">
              <c16:uniqueId val="{0000000C-E285-466F-B228-BDF38E88E2B4}"/>
            </c:ext>
          </c:extLst>
        </c:ser>
        <c:dLbls>
          <c:showLegendKey val="0"/>
          <c:showVal val="0"/>
          <c:showCatName val="0"/>
          <c:showSerName val="0"/>
          <c:showPercent val="0"/>
          <c:showBubbleSize val="0"/>
        </c:dLbls>
        <c:gapWidth val="150"/>
        <c:overlap val="100"/>
        <c:axId val="2065923504"/>
        <c:axId val="2065910992"/>
      </c:barChart>
      <c:catAx>
        <c:axId val="206592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065910992"/>
        <c:crosses val="autoZero"/>
        <c:auto val="1"/>
        <c:lblAlgn val="ctr"/>
        <c:lblOffset val="100"/>
        <c:noMultiLvlLbl val="0"/>
      </c:catAx>
      <c:valAx>
        <c:axId val="206591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65923504"/>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 2015,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'1.8_15'!$M$6</c:f>
              <c:strCache>
                <c:ptCount val="1"/>
                <c:pt idx="0">
                  <c:v>Deutsche</c:v>
                </c:pt>
              </c:strCache>
            </c:strRef>
          </c:tx>
          <c:invertIfNegative val="0"/>
          <c:dLbls>
            <c:dLbl>
              <c:idx val="6"/>
              <c:layout>
                <c:manualLayout>
                  <c:x val="-5.1993489979701008E-17"/>
                  <c:y val="0"/>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4E-4072-90F6-5D2EE2C21F4F}"/>
                </c:ext>
              </c:extLst>
            </c:dLbl>
            <c:dLbl>
              <c:idx val="7"/>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4E-4072-90F6-5D2EE2C21F4F}"/>
                </c:ext>
              </c:extLst>
            </c:dLbl>
            <c:dLbl>
              <c:idx val="10"/>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4E-4072-90F6-5D2EE2C21F4F}"/>
                </c:ext>
              </c:extLst>
            </c:dLbl>
            <c:dLbl>
              <c:idx val="1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4E-4072-90F6-5D2EE2C21F4F}"/>
                </c:ext>
              </c:extLst>
            </c:dLbl>
            <c:dLbl>
              <c:idx val="15"/>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4E-4072-90F6-5D2EE2C21F4F}"/>
                </c:ext>
              </c:extLst>
            </c:dLbl>
            <c:dLbl>
              <c:idx val="22"/>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4E-4072-90F6-5D2EE2C21F4F}"/>
                </c:ext>
              </c:extLst>
            </c:dLbl>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'1.8_15'!$K$7:$K$32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'1.8_15'!$M$7:$M$32</c:f>
              <c:numCache>
                <c:formatCode>* #,##0;* \-_ #,##0;\-</c:formatCode>
                <c:ptCount val="26"/>
                <c:pt idx="0">
                  <c:v>3658</c:v>
                </c:pt>
                <c:pt idx="1">
                  <c:v>144</c:v>
                </c:pt>
                <c:pt idx="2">
                  <c:v>361</c:v>
                </c:pt>
                <c:pt idx="3">
                  <c:v>202</c:v>
                </c:pt>
                <c:pt idx="4">
                  <c:v>422</c:v>
                </c:pt>
                <c:pt idx="5">
                  <c:v>397</c:v>
                </c:pt>
                <c:pt idx="6">
                  <c:v>0</c:v>
                </c:pt>
                <c:pt idx="7">
                  <c:v>0</c:v>
                </c:pt>
                <c:pt idx="8">
                  <c:v>475</c:v>
                </c:pt>
                <c:pt idx="9">
                  <c:v>102</c:v>
                </c:pt>
                <c:pt idx="10">
                  <c:v>0</c:v>
                </c:pt>
                <c:pt idx="11">
                  <c:v>0</c:v>
                </c:pt>
                <c:pt idx="12">
                  <c:v>139</c:v>
                </c:pt>
                <c:pt idx="13">
                  <c:v>39</c:v>
                </c:pt>
                <c:pt idx="14">
                  <c:v>62</c:v>
                </c:pt>
                <c:pt idx="15">
                  <c:v>0</c:v>
                </c:pt>
                <c:pt idx="16">
                  <c:v>283</c:v>
                </c:pt>
                <c:pt idx="17">
                  <c:v>86</c:v>
                </c:pt>
                <c:pt idx="18">
                  <c:v>45</c:v>
                </c:pt>
                <c:pt idx="19">
                  <c:v>150</c:v>
                </c:pt>
                <c:pt idx="20">
                  <c:v>53</c:v>
                </c:pt>
                <c:pt idx="21">
                  <c:v>73</c:v>
                </c:pt>
                <c:pt idx="22">
                  <c:v>0</c:v>
                </c:pt>
                <c:pt idx="23">
                  <c:v>79</c:v>
                </c:pt>
                <c:pt idx="24">
                  <c:v>138</c:v>
                </c:pt>
                <c:pt idx="25">
                  <c:v>51</c:v>
                </c:pt>
              </c:numCache>
            </c:numRef>
          </c:val>
          <c:extLst>
            <c:ext xmlns:c16="http://schemas.microsoft.com/office/drawing/2014/chart" uri="{C3380CC4-5D6E-409C-BE32-E72D297353CC}">
              <c16:uniqueId val="{00000006-F94E-4072-90F6-5D2EE2C21F4F}"/>
            </c:ext>
          </c:extLst>
        </c:ser>
        <c:ser>
          <c:idx val="0"/>
          <c:order val="1"/>
          <c:tx>
            <c:strRef>
              <c:f>'1.8_15'!$N$6</c:f>
              <c:strCache>
                <c:ptCount val="1"/>
                <c:pt idx="0">
                  <c:v>Ausländer</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'1.8_15'!$K$7:$K$32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'1.8_15'!$N$7:$N$32</c:f>
              <c:numCache>
                <c:formatCode>* #,##0;* \-_ #,##0;\-</c:formatCode>
                <c:ptCount val="26"/>
                <c:pt idx="0">
                  <c:v>1640</c:v>
                </c:pt>
                <c:pt idx="1">
                  <c:v>82</c:v>
                </c:pt>
                <c:pt idx="2">
                  <c:v>249</c:v>
                </c:pt>
                <c:pt idx="3">
                  <c:v>156</c:v>
                </c:pt>
                <c:pt idx="4">
                  <c:v>146</c:v>
                </c:pt>
                <c:pt idx="5">
                  <c:v>128</c:v>
                </c:pt>
                <c:pt idx="6">
                  <c:v>0</c:v>
                </c:pt>
                <c:pt idx="7">
                  <c:v>0</c:v>
                </c:pt>
                <c:pt idx="8">
                  <c:v>372</c:v>
                </c:pt>
                <c:pt idx="9">
                  <c:v>14</c:v>
                </c:pt>
                <c:pt idx="10">
                  <c:v>0</c:v>
                </c:pt>
                <c:pt idx="11">
                  <c:v>0</c:v>
                </c:pt>
                <c:pt idx="12">
                  <c:v>101</c:v>
                </c:pt>
                <c:pt idx="13">
                  <c:v>0</c:v>
                </c:pt>
                <c:pt idx="14">
                  <c:v>17</c:v>
                </c:pt>
                <c:pt idx="15">
                  <c:v>0</c:v>
                </c:pt>
                <c:pt idx="16">
                  <c:v>104</c:v>
                </c:pt>
                <c:pt idx="17">
                  <c:v>23</c:v>
                </c:pt>
                <c:pt idx="18">
                  <c:v>16</c:v>
                </c:pt>
                <c:pt idx="19">
                  <c:v>16</c:v>
                </c:pt>
                <c:pt idx="20">
                  <c:v>7</c:v>
                </c:pt>
                <c:pt idx="21">
                  <c:v>29</c:v>
                </c:pt>
                <c:pt idx="22">
                  <c:v>0</c:v>
                </c:pt>
                <c:pt idx="23">
                  <c:v>54</c:v>
                </c:pt>
                <c:pt idx="24">
                  <c:v>22</c:v>
                </c:pt>
                <c:pt idx="25">
                  <c:v>23</c:v>
                </c:pt>
              </c:numCache>
            </c:numRef>
          </c:val>
          <c:extLst>
            <c:ext xmlns:c16="http://schemas.microsoft.com/office/drawing/2014/chart" uri="{C3380CC4-5D6E-409C-BE32-E72D297353CC}">
              <c16:uniqueId val="{00000007-F94E-4072-90F6-5D2EE2C21F4F}"/>
            </c:ext>
          </c:extLst>
        </c:ser>
        <c:dLbls>
          <c:showLegendKey val="0"/>
          <c:showVal val="0"/>
          <c:showCatName val="0"/>
          <c:showSerName val="0"/>
          <c:showPercent val="0"/>
          <c:showBubbleSize val="0"/>
        </c:dLbls>
        <c:gapWidth val="150"/>
        <c:overlap val="100"/>
        <c:axId val="2065914800"/>
        <c:axId val="2065912624"/>
      </c:barChart>
      <c:catAx>
        <c:axId val="20659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065912624"/>
        <c:crosses val="autoZero"/>
        <c:auto val="1"/>
        <c:lblAlgn val="ctr"/>
        <c:lblOffset val="100"/>
        <c:noMultiLvlLbl val="0"/>
      </c:catAx>
      <c:valAx>
        <c:axId val="2065912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65914800"/>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latin typeface="Arial" panose="020B0604020202020204" pitchFamily="34" charset="0"/>
                <a:cs typeface="Arial" panose="020B0604020202020204" pitchFamily="34" charset="0"/>
              </a:rPr>
              <a:t>Anteil der Ausländer im RechtskreisSGB II nach Gemeinden, Zeitreihe 2012 bis 2019 Wetteraukreis, in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'1.8.1'!$A$5</c:f>
              <c:strCache>
                <c:ptCount val="1"/>
                <c:pt idx="0">
                  <c:v>2019</c:v>
                </c:pt>
              </c:strCache>
            </c:strRef>
          </c:tx>
          <c:spPr>
            <a:solidFill>
              <a:schemeClr val="accent1"/>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'1.8.1'!$B$5:$AA$5</c:f>
              <c:numCache>
                <c:formatCode>_-* #,##0.00\ _€_-;\-* #,##0.00\ _€_-;_-* "-"??\ _€_-;_-@_-</c:formatCode>
                <c:ptCount val="26"/>
                <c:pt idx="0">
                  <c:v>38.529411764705884</c:v>
                </c:pt>
                <c:pt idx="1">
                  <c:v>32.638888888888893</c:v>
                </c:pt>
                <c:pt idx="2">
                  <c:v>43.632075471698109</c:v>
                </c:pt>
                <c:pt idx="3">
                  <c:v>52.287581699346404</c:v>
                </c:pt>
                <c:pt idx="4">
                  <c:v>33.707865168539328</c:v>
                </c:pt>
                <c:pt idx="5">
                  <c:v>32.544378698224854</c:v>
                </c:pt>
                <c:pt idx="6">
                  <c:v>20.19230769230769</c:v>
                </c:pt>
                <c:pt idx="7">
                  <c:v>33.333333333333336</c:v>
                </c:pt>
                <c:pt idx="8">
                  <c:v>51.313485113835377</c:v>
                </c:pt>
                <c:pt idx="9">
                  <c:v>1.2987012987012987</c:v>
                </c:pt>
                <c:pt idx="10">
                  <c:v>30.769230769230766</c:v>
                </c:pt>
                <c:pt idx="11">
                  <c:v>2.9411764705882351</c:v>
                </c:pt>
                <c:pt idx="12">
                  <c:v>50.230414746543779</c:v>
                </c:pt>
                <c:pt idx="13">
                  <c:v>1.9607843137254901</c:v>
                </c:pt>
                <c:pt idx="14">
                  <c:v>26.530612244897959</c:v>
                </c:pt>
                <c:pt idx="15">
                  <c:v>3.2258064516129035</c:v>
                </c:pt>
                <c:pt idx="16">
                  <c:v>47.142857142857146</c:v>
                </c:pt>
                <c:pt idx="17">
                  <c:v>47.142857142857146</c:v>
                </c:pt>
                <c:pt idx="18">
                  <c:v>32.653061224489797</c:v>
                </c:pt>
                <c:pt idx="19">
                  <c:v>13.084112149532709</c:v>
                </c:pt>
                <c:pt idx="20">
                  <c:v>34.146341463414636</c:v>
                </c:pt>
                <c:pt idx="21">
                  <c:v>30.864197530864196</c:v>
                </c:pt>
                <c:pt idx="22">
                  <c:v>5</c:v>
                </c:pt>
                <c:pt idx="23">
                  <c:v>46.808510638297875</c:v>
                </c:pt>
                <c:pt idx="24">
                  <c:v>20.19230769230769</c:v>
                </c:pt>
                <c:pt idx="25">
                  <c:v>47.826086956521742</c:v>
                </c:pt>
              </c:numCache>
            </c:numRef>
          </c:val>
          <c:extLst>
            <c:ext xmlns:c16="http://schemas.microsoft.com/office/drawing/2014/chart" uri="{C3380CC4-5D6E-409C-BE32-E72D297353CC}">
              <c16:uniqueId val="{00000000-EF53-4F55-BD93-2C944F23E89F}"/>
            </c:ext>
          </c:extLst>
        </c:ser>
        <c:ser>
          <c:idx val="1"/>
          <c:order val="1"/>
          <c:tx>
            <c:strRef>
              <c:f>'1.8.1'!$A$7</c:f>
              <c:strCache>
                <c:ptCount val="1"/>
                <c:pt idx="0">
                  <c:v>2017</c:v>
                </c:pt>
              </c:strCache>
            </c:strRef>
          </c:tx>
          <c:spPr>
            <a:solidFill>
              <a:schemeClr val="accent2"/>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'1.8.1'!$B$7:$AA$7</c:f>
              <c:numCache>
                <c:formatCode>_-* #,##0.00\ _€_-;\-* #,##0.00\ _€_-;_-* "-"??\ _€_-;_-@_-</c:formatCode>
                <c:ptCount val="26"/>
                <c:pt idx="0">
                  <c:v>34.402895054282268</c:v>
                </c:pt>
                <c:pt idx="1">
                  <c:v>32.857142857142861</c:v>
                </c:pt>
                <c:pt idx="2">
                  <c:v>43.39622641509434</c:v>
                </c:pt>
                <c:pt idx="3">
                  <c:v>47.811447811447806</c:v>
                </c:pt>
                <c:pt idx="4">
                  <c:v>29.691211401425178</c:v>
                </c:pt>
                <c:pt idx="5">
                  <c:v>32.390745501285345</c:v>
                </c:pt>
                <c:pt idx="6">
                  <c:v>16.326530612244898</c:v>
                </c:pt>
                <c:pt idx="7">
                  <c:v>25.862068965517242</c:v>
                </c:pt>
                <c:pt idx="8">
                  <c:v>47.129909365558909</c:v>
                </c:pt>
                <c:pt idx="9">
                  <c:v>19.607843137254903</c:v>
                </c:pt>
                <c:pt idx="10">
                  <c:v>0</c:v>
                </c:pt>
                <c:pt idx="11">
                  <c:v>21.311475409836067</c:v>
                </c:pt>
                <c:pt idx="12">
                  <c:v>44.927536231884062</c:v>
                </c:pt>
                <c:pt idx="13">
                  <c:v>0</c:v>
                </c:pt>
                <c:pt idx="14">
                  <c:v>34.848484848484844</c:v>
                </c:pt>
                <c:pt idx="15">
                  <c:v>15.909090909090908</c:v>
                </c:pt>
                <c:pt idx="16">
                  <c:v>31.395348837209301</c:v>
                </c:pt>
                <c:pt idx="17">
                  <c:v>31.395348837209301</c:v>
                </c:pt>
                <c:pt idx="18">
                  <c:v>40</c:v>
                </c:pt>
                <c:pt idx="19">
                  <c:v>13.157894736842104</c:v>
                </c:pt>
                <c:pt idx="20">
                  <c:v>0</c:v>
                </c:pt>
                <c:pt idx="21">
                  <c:v>28.571428571428569</c:v>
                </c:pt>
                <c:pt idx="22">
                  <c:v>0</c:v>
                </c:pt>
                <c:pt idx="23">
                  <c:v>41</c:v>
                </c:pt>
                <c:pt idx="24">
                  <c:v>22.388059701492537</c:v>
                </c:pt>
                <c:pt idx="25">
                  <c:v>33.823529411764703</c:v>
                </c:pt>
              </c:numCache>
            </c:numRef>
          </c:val>
          <c:extLst>
            <c:ext xmlns:c16="http://schemas.microsoft.com/office/drawing/2014/chart" uri="{C3380CC4-5D6E-409C-BE32-E72D297353CC}">
              <c16:uniqueId val="{00000001-EF53-4F55-BD93-2C944F23E89F}"/>
            </c:ext>
          </c:extLst>
        </c:ser>
        <c:ser>
          <c:idx val="2"/>
          <c:order val="2"/>
          <c:tx>
            <c:strRef>
              <c:f>'1.8.1'!$A$8</c:f>
              <c:strCache>
                <c:ptCount val="1"/>
                <c:pt idx="0">
                  <c:v>2016</c:v>
                </c:pt>
              </c:strCache>
            </c:strRef>
          </c:tx>
          <c:spPr>
            <a:solidFill>
              <a:schemeClr val="accent3"/>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'1.8.1'!$B$8:$AA$8</c:f>
              <c:numCache>
                <c:formatCode>_-* #,##0.00\ _€_-;\-* #,##0.00\ _€_-;_-* "-"??\ _€_-;_-@_-</c:formatCode>
                <c:ptCount val="26"/>
                <c:pt idx="0">
                  <c:v>33.71</c:v>
                </c:pt>
                <c:pt idx="1">
                  <c:v>37.04</c:v>
                </c:pt>
                <c:pt idx="2">
                  <c:v>41.43</c:v>
                </c:pt>
                <c:pt idx="3">
                  <c:v>40.98</c:v>
                </c:pt>
                <c:pt idx="4">
                  <c:v>29.74</c:v>
                </c:pt>
                <c:pt idx="5" formatCode="0.00">
                  <c:v>32.270000000000003</c:v>
                </c:pt>
                <c:pt idx="6" formatCode="0.00">
                  <c:v>26.32</c:v>
                </c:pt>
                <c:pt idx="7" formatCode="0.00">
                  <c:v>28.97</c:v>
                </c:pt>
                <c:pt idx="8" formatCode="0.00">
                  <c:v>46.26</c:v>
                </c:pt>
                <c:pt idx="9" formatCode="0.00">
                  <c:v>0</c:v>
                </c:pt>
                <c:pt idx="10" formatCode="0.00">
                  <c:v>35.29</c:v>
                </c:pt>
                <c:pt idx="11" formatCode="0.00">
                  <c:v>0</c:v>
                </c:pt>
                <c:pt idx="12" formatCode="0.00">
                  <c:v>42.04</c:v>
                </c:pt>
                <c:pt idx="13" formatCode="0.00">
                  <c:v>0</c:v>
                </c:pt>
                <c:pt idx="14" formatCode="0.00">
                  <c:v>30.99</c:v>
                </c:pt>
                <c:pt idx="15" formatCode="0.00">
                  <c:v>0</c:v>
                </c:pt>
                <c:pt idx="16" formatCode="0.00">
                  <c:v>26.69</c:v>
                </c:pt>
                <c:pt idx="17" formatCode="0.00">
                  <c:v>27.68</c:v>
                </c:pt>
                <c:pt idx="18" formatCode="0.00">
                  <c:v>29.41</c:v>
                </c:pt>
                <c:pt idx="19" formatCode="0.00">
                  <c:v>17.57</c:v>
                </c:pt>
                <c:pt idx="20" formatCode="0.00">
                  <c:v>17.239999999999998</c:v>
                </c:pt>
                <c:pt idx="21" formatCode="0.00">
                  <c:v>29.55</c:v>
                </c:pt>
                <c:pt idx="22" formatCode="0.00">
                  <c:v>0</c:v>
                </c:pt>
                <c:pt idx="23" formatCode="0.00">
                  <c:v>42.42</c:v>
                </c:pt>
                <c:pt idx="24" formatCode="0.00">
                  <c:v>15.23</c:v>
                </c:pt>
                <c:pt idx="25" formatCode="0.00">
                  <c:v>37.5</c:v>
                </c:pt>
              </c:numCache>
            </c:numRef>
          </c:val>
          <c:extLst>
            <c:ext xmlns:c16="http://schemas.microsoft.com/office/drawing/2014/chart" uri="{C3380CC4-5D6E-409C-BE32-E72D297353CC}">
              <c16:uniqueId val="{00000002-EF53-4F55-BD93-2C944F23E89F}"/>
            </c:ext>
          </c:extLst>
        </c:ser>
        <c:ser>
          <c:idx val="3"/>
          <c:order val="3"/>
          <c:tx>
            <c:strRef>
              <c:f>'1.8.1'!$A$9</c:f>
              <c:strCache>
                <c:ptCount val="1"/>
                <c:pt idx="0">
                  <c:v>2015</c:v>
                </c:pt>
              </c:strCache>
            </c:strRef>
          </c:tx>
          <c:spPr>
            <a:solidFill>
              <a:schemeClr val="accent4"/>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'1.8.1'!$B$9:$AA$9</c:f>
              <c:numCache>
                <c:formatCode>_-* #,##0.00\ _€_-;\-* #,##0.00\ _€_-;_-* "-"??\ _€_-;_-@_-</c:formatCode>
                <c:ptCount val="26"/>
                <c:pt idx="0">
                  <c:v>30.93</c:v>
                </c:pt>
                <c:pt idx="1">
                  <c:v>36.28</c:v>
                </c:pt>
                <c:pt idx="2">
                  <c:v>40.82</c:v>
                </c:pt>
                <c:pt idx="3">
                  <c:v>43.58</c:v>
                </c:pt>
                <c:pt idx="4">
                  <c:v>25.66</c:v>
                </c:pt>
                <c:pt idx="5" formatCode="0.00">
                  <c:v>24.38</c:v>
                </c:pt>
                <c:pt idx="6" formatCode="0.00">
                  <c:v>0</c:v>
                </c:pt>
                <c:pt idx="7" formatCode="0.00">
                  <c:v>0</c:v>
                </c:pt>
                <c:pt idx="8" formatCode="0.00">
                  <c:v>43.92</c:v>
                </c:pt>
                <c:pt idx="9" formatCode="0.00">
                  <c:v>12.07</c:v>
                </c:pt>
                <c:pt idx="10" formatCode="0.00">
                  <c:v>0</c:v>
                </c:pt>
                <c:pt idx="11" formatCode="0.00">
                  <c:v>0</c:v>
                </c:pt>
                <c:pt idx="12" formatCode="0.00">
                  <c:v>42.08</c:v>
                </c:pt>
                <c:pt idx="13" formatCode="0.00">
                  <c:v>0</c:v>
                </c:pt>
                <c:pt idx="14" formatCode="0.00">
                  <c:v>21.52</c:v>
                </c:pt>
                <c:pt idx="15" formatCode="0.00">
                  <c:v>0</c:v>
                </c:pt>
                <c:pt idx="16" formatCode="0.00">
                  <c:v>26.87</c:v>
                </c:pt>
                <c:pt idx="17" formatCode="0.00">
                  <c:v>20.72</c:v>
                </c:pt>
                <c:pt idx="18" formatCode="0.00">
                  <c:v>26.23</c:v>
                </c:pt>
                <c:pt idx="19" formatCode="0.00">
                  <c:v>9.64</c:v>
                </c:pt>
                <c:pt idx="20" formatCode="0.00">
                  <c:v>11.67</c:v>
                </c:pt>
                <c:pt idx="21" formatCode="0.00">
                  <c:v>28.43</c:v>
                </c:pt>
                <c:pt idx="22" formatCode="0.00">
                  <c:v>0</c:v>
                </c:pt>
                <c:pt idx="23" formatCode="0.00">
                  <c:v>40.6</c:v>
                </c:pt>
                <c:pt idx="24" formatCode="0.00">
                  <c:v>13.75</c:v>
                </c:pt>
                <c:pt idx="25" formatCode="0.00">
                  <c:v>30.67</c:v>
                </c:pt>
              </c:numCache>
            </c:numRef>
          </c:val>
          <c:extLst>
            <c:ext xmlns:c16="http://schemas.microsoft.com/office/drawing/2014/chart" uri="{C3380CC4-5D6E-409C-BE32-E72D297353CC}">
              <c16:uniqueId val="{00000003-EF53-4F55-BD93-2C944F23E89F}"/>
            </c:ext>
          </c:extLst>
        </c:ser>
        <c:ser>
          <c:idx val="4"/>
          <c:order val="4"/>
          <c:tx>
            <c:strRef>
              <c:f>'1.8.1'!$A$10</c:f>
              <c:strCache>
                <c:ptCount val="1"/>
                <c:pt idx="0">
                  <c:v>2014</c:v>
                </c:pt>
              </c:strCache>
            </c:strRef>
          </c:tx>
          <c:spPr>
            <a:solidFill>
              <a:schemeClr val="accent5"/>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'1.8.1'!$B$10:$AA$10</c:f>
              <c:numCache>
                <c:formatCode>_-* #,##0.00\ _€_-;\-* #,##0.00\ _€_-;_-* "-"??\ _€_-;_-@_-</c:formatCode>
                <c:ptCount val="26"/>
                <c:pt idx="0">
                  <c:v>28.92</c:v>
                </c:pt>
                <c:pt idx="1">
                  <c:v>33.78</c:v>
                </c:pt>
                <c:pt idx="2">
                  <c:v>36.35</c:v>
                </c:pt>
                <c:pt idx="3">
                  <c:v>38.200000000000003</c:v>
                </c:pt>
                <c:pt idx="4">
                  <c:v>23.8</c:v>
                </c:pt>
                <c:pt idx="5" formatCode="0.00">
                  <c:v>23.99</c:v>
                </c:pt>
                <c:pt idx="6" formatCode="0.00">
                  <c:v>17.48</c:v>
                </c:pt>
                <c:pt idx="7" formatCode="0.00">
                  <c:v>21.01</c:v>
                </c:pt>
                <c:pt idx="8" formatCode="0.00">
                  <c:v>40.270000000000003</c:v>
                </c:pt>
                <c:pt idx="9" formatCode="0.00">
                  <c:v>17.739999999999998</c:v>
                </c:pt>
                <c:pt idx="10" formatCode="0.00">
                  <c:v>0</c:v>
                </c:pt>
                <c:pt idx="11" formatCode="0.00">
                  <c:v>0</c:v>
                </c:pt>
                <c:pt idx="12" formatCode="0.00">
                  <c:v>44.66</c:v>
                </c:pt>
                <c:pt idx="13" formatCode="0.00">
                  <c:v>7.55</c:v>
                </c:pt>
                <c:pt idx="14" formatCode="0.00">
                  <c:v>15.56</c:v>
                </c:pt>
                <c:pt idx="15" formatCode="0.00">
                  <c:v>0</c:v>
                </c:pt>
                <c:pt idx="16" formatCode="0.00">
                  <c:v>23.4</c:v>
                </c:pt>
                <c:pt idx="17" formatCode="0.00">
                  <c:v>17.920000000000002</c:v>
                </c:pt>
                <c:pt idx="18" formatCode="0.00">
                  <c:v>28.21</c:v>
                </c:pt>
                <c:pt idx="19" formatCode="0.00">
                  <c:v>7.64</c:v>
                </c:pt>
                <c:pt idx="20" formatCode="0.00">
                  <c:v>12.33</c:v>
                </c:pt>
                <c:pt idx="21" formatCode="0.00">
                  <c:v>20.83</c:v>
                </c:pt>
                <c:pt idx="22" formatCode="0.00">
                  <c:v>0</c:v>
                </c:pt>
                <c:pt idx="23" formatCode="0.00">
                  <c:v>41.61</c:v>
                </c:pt>
                <c:pt idx="24" formatCode="0.00">
                  <c:v>12.5</c:v>
                </c:pt>
                <c:pt idx="25" formatCode="0.00">
                  <c:v>29.63</c:v>
                </c:pt>
              </c:numCache>
            </c:numRef>
          </c:val>
          <c:extLst>
            <c:ext xmlns:c16="http://schemas.microsoft.com/office/drawing/2014/chart" uri="{C3380CC4-5D6E-409C-BE32-E72D297353CC}">
              <c16:uniqueId val="{00000004-EF53-4F55-BD93-2C944F23E89F}"/>
            </c:ext>
          </c:extLst>
        </c:ser>
        <c:ser>
          <c:idx val="5"/>
          <c:order val="5"/>
          <c:tx>
            <c:strRef>
              <c:f>'1.8.1'!$A$11</c:f>
              <c:strCache>
                <c:ptCount val="1"/>
                <c:pt idx="0">
                  <c:v>2013</c:v>
                </c:pt>
              </c:strCache>
            </c:strRef>
          </c:tx>
          <c:spPr>
            <a:solidFill>
              <a:schemeClr val="accent6"/>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'1.8.1'!$B$11:$AA$11</c:f>
              <c:numCache>
                <c:formatCode>_-* #,##0.00\ _€_-;\-* #,##0.00\ _€_-;_-* "-"??\ _€_-;_-@_-</c:formatCode>
                <c:ptCount val="26"/>
                <c:pt idx="0">
                  <c:v>26.21</c:v>
                </c:pt>
                <c:pt idx="1">
                  <c:v>31.16</c:v>
                </c:pt>
                <c:pt idx="2">
                  <c:v>35.4</c:v>
                </c:pt>
                <c:pt idx="3">
                  <c:v>33.79</c:v>
                </c:pt>
                <c:pt idx="4">
                  <c:v>22.24</c:v>
                </c:pt>
                <c:pt idx="5" formatCode="0.00">
                  <c:v>20.8</c:v>
                </c:pt>
                <c:pt idx="6" formatCode="0.00">
                  <c:v>12</c:v>
                </c:pt>
                <c:pt idx="7" formatCode="0.00">
                  <c:v>15.86</c:v>
                </c:pt>
                <c:pt idx="8" formatCode="0.00">
                  <c:v>38.51</c:v>
                </c:pt>
                <c:pt idx="9" formatCode="0.00">
                  <c:v>0</c:v>
                </c:pt>
                <c:pt idx="10" formatCode="0.00">
                  <c:v>0</c:v>
                </c:pt>
                <c:pt idx="11" formatCode="0.00">
                  <c:v>10.14</c:v>
                </c:pt>
                <c:pt idx="12" formatCode="0.00">
                  <c:v>38.369999999999997</c:v>
                </c:pt>
                <c:pt idx="13" formatCode="0.00">
                  <c:v>13.33</c:v>
                </c:pt>
                <c:pt idx="14" formatCode="0.00">
                  <c:v>16.510000000000002</c:v>
                </c:pt>
                <c:pt idx="15" formatCode="0.00">
                  <c:v>9.3800000000000008</c:v>
                </c:pt>
                <c:pt idx="16" formatCode="0.00">
                  <c:v>20.2</c:v>
                </c:pt>
                <c:pt idx="17" formatCode="0.00">
                  <c:v>19.63</c:v>
                </c:pt>
                <c:pt idx="18" formatCode="0.00">
                  <c:v>23.08</c:v>
                </c:pt>
                <c:pt idx="19" formatCode="0.00">
                  <c:v>6.34</c:v>
                </c:pt>
                <c:pt idx="20" formatCode="0.00">
                  <c:v>0</c:v>
                </c:pt>
                <c:pt idx="21" formatCode="0.00">
                  <c:v>25.29</c:v>
                </c:pt>
                <c:pt idx="22" formatCode="0.00">
                  <c:v>16.13</c:v>
                </c:pt>
                <c:pt idx="23" formatCode="0.00">
                  <c:v>34.71</c:v>
                </c:pt>
                <c:pt idx="24" formatCode="0.00">
                  <c:v>10.06</c:v>
                </c:pt>
                <c:pt idx="25" formatCode="0.00">
                  <c:v>34.33</c:v>
                </c:pt>
              </c:numCache>
            </c:numRef>
          </c:val>
          <c:extLst>
            <c:ext xmlns:c16="http://schemas.microsoft.com/office/drawing/2014/chart" uri="{C3380CC4-5D6E-409C-BE32-E72D297353CC}">
              <c16:uniqueId val="{00000005-EF53-4F55-BD93-2C944F23E89F}"/>
            </c:ext>
          </c:extLst>
        </c:ser>
        <c:dLbls>
          <c:showLegendKey val="0"/>
          <c:showVal val="0"/>
          <c:showCatName val="0"/>
          <c:showSerName val="0"/>
          <c:showPercent val="0"/>
          <c:showBubbleSize val="0"/>
        </c:dLbls>
        <c:gapWidth val="150"/>
        <c:axId val="387051072"/>
        <c:axId val="387044800"/>
      </c:barChart>
      <c:catAx>
        <c:axId val="3870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044800"/>
        <c:crosses val="autoZero"/>
        <c:auto val="1"/>
        <c:lblAlgn val="ctr"/>
        <c:lblOffset val="100"/>
        <c:noMultiLvlLbl val="0"/>
      </c:catAx>
      <c:valAx>
        <c:axId val="387044800"/>
        <c:scaling>
          <c:orientation val="minMax"/>
        </c:scaling>
        <c:delete val="0"/>
        <c:axPos val="l"/>
        <c:majorGridlines>
          <c:spPr>
            <a:ln w="9525" cap="flat" cmpd="sng" algn="ctr">
              <a:solidFill>
                <a:schemeClr val="tx1">
                  <a:lumMod val="15000"/>
                  <a:lumOff val="85000"/>
                </a:schemeClr>
              </a:solidFill>
              <a:round/>
            </a:ln>
            <a:effectLst/>
          </c:spPr>
        </c:majorGridlines>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05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latin typeface="Arial" panose="020B0604020202020204" pitchFamily="34" charset="0"/>
                <a:cs typeface="Arial" panose="020B0604020202020204" pitchFamily="34" charset="0"/>
              </a:rPr>
              <a:t>Anteil der Ausländer im RechtskreisSGB II nach Gemeinden, Zeitreihe 2008 bis 2012 Wetteraukreis, in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'1.8.1'!$A$12</c:f>
              <c:strCache>
                <c:ptCount val="1"/>
                <c:pt idx="0">
                  <c:v>2012</c:v>
                </c:pt>
              </c:strCache>
            </c:strRef>
          </c:tx>
          <c:spPr>
            <a:solidFill>
              <a:schemeClr val="accent1"/>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'1.8.1'!$B$12:$AA$12</c:f>
              <c:numCache>
                <c:formatCode>_-* #,##0.00\ _€_-;\-* #,##0.00\ _€_-;_-* "-"??\ _€_-;_-@_-</c:formatCode>
                <c:ptCount val="26"/>
                <c:pt idx="0">
                  <c:v>24.68</c:v>
                </c:pt>
                <c:pt idx="1">
                  <c:v>30.77</c:v>
                </c:pt>
                <c:pt idx="2">
                  <c:v>32.799999999999997</c:v>
                </c:pt>
                <c:pt idx="3">
                  <c:v>31.65</c:v>
                </c:pt>
                <c:pt idx="4">
                  <c:v>23.47</c:v>
                </c:pt>
                <c:pt idx="5" formatCode="0.00">
                  <c:v>20</c:v>
                </c:pt>
                <c:pt idx="6" formatCode="0.00">
                  <c:v>19.350000000000001</c:v>
                </c:pt>
                <c:pt idx="7" formatCode="0.00">
                  <c:v>20.9</c:v>
                </c:pt>
                <c:pt idx="8" formatCode="0.00">
                  <c:v>36.4</c:v>
                </c:pt>
                <c:pt idx="9" formatCode="0.00">
                  <c:v>9.3800000000000008</c:v>
                </c:pt>
                <c:pt idx="10" formatCode="0.00">
                  <c:v>0</c:v>
                </c:pt>
                <c:pt idx="11" formatCode="0.00">
                  <c:v>0</c:v>
                </c:pt>
                <c:pt idx="12" formatCode="0.00">
                  <c:v>36.22</c:v>
                </c:pt>
                <c:pt idx="13" formatCode="0.00">
                  <c:v>0</c:v>
                </c:pt>
                <c:pt idx="14" formatCode="0.00">
                  <c:v>19.09</c:v>
                </c:pt>
                <c:pt idx="15" formatCode="0.00">
                  <c:v>0</c:v>
                </c:pt>
                <c:pt idx="16" formatCode="0.00">
                  <c:v>16.07</c:v>
                </c:pt>
                <c:pt idx="17" formatCode="0.00">
                  <c:v>21.62</c:v>
                </c:pt>
                <c:pt idx="18" formatCode="0.00">
                  <c:v>18.52</c:v>
                </c:pt>
                <c:pt idx="19" formatCode="0.00">
                  <c:v>0</c:v>
                </c:pt>
                <c:pt idx="20" formatCode="0.00">
                  <c:v>12.5</c:v>
                </c:pt>
                <c:pt idx="21" formatCode="0.00">
                  <c:v>0</c:v>
                </c:pt>
                <c:pt idx="22" formatCode="0.00">
                  <c:v>0</c:v>
                </c:pt>
                <c:pt idx="23" formatCode="0.00">
                  <c:v>35.35</c:v>
                </c:pt>
                <c:pt idx="24" formatCode="0.00">
                  <c:v>10.46</c:v>
                </c:pt>
                <c:pt idx="25" formatCode="0.00">
                  <c:v>37.94</c:v>
                </c:pt>
              </c:numCache>
            </c:numRef>
          </c:val>
          <c:extLst>
            <c:ext xmlns:c16="http://schemas.microsoft.com/office/drawing/2014/chart" uri="{C3380CC4-5D6E-409C-BE32-E72D297353CC}">
              <c16:uniqueId val="{00000000-F204-41F1-9284-1D511C1EEB0E}"/>
            </c:ext>
          </c:extLst>
        </c:ser>
        <c:ser>
          <c:idx val="1"/>
          <c:order val="1"/>
          <c:tx>
            <c:strRef>
              <c:f>'1.8.1'!$A$13</c:f>
              <c:strCache>
                <c:ptCount val="1"/>
                <c:pt idx="0">
                  <c:v>2011</c:v>
                </c:pt>
              </c:strCache>
            </c:strRef>
          </c:tx>
          <c:spPr>
            <a:solidFill>
              <a:schemeClr val="accent2"/>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'1.8.1'!$B$13:$AA$13</c:f>
              <c:numCache>
                <c:formatCode>_-* #,##0.00\ _€_-;\-* #,##0.00\ _€_-;_-* "-"??\ _€_-;_-@_-</c:formatCode>
                <c:ptCount val="26"/>
                <c:pt idx="0">
                  <c:v>25.07</c:v>
                </c:pt>
                <c:pt idx="1">
                  <c:v>34.58</c:v>
                </c:pt>
                <c:pt idx="2">
                  <c:v>33.869999999999997</c:v>
                </c:pt>
                <c:pt idx="3">
                  <c:v>32.22</c:v>
                </c:pt>
                <c:pt idx="4">
                  <c:v>23.45</c:v>
                </c:pt>
                <c:pt idx="5" formatCode="0.00">
                  <c:v>19.75</c:v>
                </c:pt>
                <c:pt idx="6" formatCode="0.00">
                  <c:v>17</c:v>
                </c:pt>
                <c:pt idx="7" formatCode="0.00">
                  <c:v>14.88</c:v>
                </c:pt>
                <c:pt idx="8" formatCode="0.00">
                  <c:v>40.11</c:v>
                </c:pt>
                <c:pt idx="9" formatCode="0.00">
                  <c:v>0</c:v>
                </c:pt>
                <c:pt idx="10" formatCode="0.00">
                  <c:v>0</c:v>
                </c:pt>
                <c:pt idx="11" formatCode="0.00">
                  <c:v>0</c:v>
                </c:pt>
                <c:pt idx="12" formatCode="0.00">
                  <c:v>31.25</c:v>
                </c:pt>
                <c:pt idx="13" formatCode="0.00">
                  <c:v>0</c:v>
                </c:pt>
                <c:pt idx="14" formatCode="0.00">
                  <c:v>25</c:v>
                </c:pt>
                <c:pt idx="15" formatCode="0.00">
                  <c:v>0</c:v>
                </c:pt>
                <c:pt idx="16" formatCode="0.00">
                  <c:v>19.579999999999998</c:v>
                </c:pt>
                <c:pt idx="17" formatCode="0.00">
                  <c:v>15.13</c:v>
                </c:pt>
                <c:pt idx="18" formatCode="0.00">
                  <c:v>17.309999999999999</c:v>
                </c:pt>
                <c:pt idx="19" formatCode="0.00">
                  <c:v>7.25</c:v>
                </c:pt>
                <c:pt idx="20" formatCode="0.00">
                  <c:v>9.09</c:v>
                </c:pt>
                <c:pt idx="21" formatCode="0.00">
                  <c:v>13.54</c:v>
                </c:pt>
                <c:pt idx="22" formatCode="0.00">
                  <c:v>0</c:v>
                </c:pt>
                <c:pt idx="23" formatCode="0.00">
                  <c:v>29.81</c:v>
                </c:pt>
                <c:pt idx="24" formatCode="0.00">
                  <c:v>9.94</c:v>
                </c:pt>
                <c:pt idx="25" formatCode="0.00">
                  <c:v>37.29</c:v>
                </c:pt>
              </c:numCache>
            </c:numRef>
          </c:val>
          <c:extLst>
            <c:ext xmlns:c16="http://schemas.microsoft.com/office/drawing/2014/chart" uri="{C3380CC4-5D6E-409C-BE32-E72D297353CC}">
              <c16:uniqueId val="{00000001-F204-41F1-9284-1D511C1EEB0E}"/>
            </c:ext>
          </c:extLst>
        </c:ser>
        <c:ser>
          <c:idx val="2"/>
          <c:order val="2"/>
          <c:tx>
            <c:strRef>
              <c:f>'1.8.1'!$A$14</c:f>
              <c:strCache>
                <c:ptCount val="1"/>
                <c:pt idx="0">
                  <c:v>2010</c:v>
                </c:pt>
              </c:strCache>
            </c:strRef>
          </c:tx>
          <c:spPr>
            <a:solidFill>
              <a:schemeClr val="accent3"/>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'1.8.1'!$B$14:$AA$14</c:f>
              <c:numCache>
                <c:formatCode>_-* #,##0.00\ _€_-;\-* #,##0.00\ _€_-;_-* "-"??\ _€_-;_-@_-</c:formatCode>
                <c:ptCount val="26"/>
                <c:pt idx="0">
                  <c:v>24.28</c:v>
                </c:pt>
                <c:pt idx="1">
                  <c:v>30.17</c:v>
                </c:pt>
                <c:pt idx="2">
                  <c:v>32.5</c:v>
                </c:pt>
                <c:pt idx="3">
                  <c:v>32.01</c:v>
                </c:pt>
                <c:pt idx="4">
                  <c:v>20.82</c:v>
                </c:pt>
                <c:pt idx="5" formatCode="0.00">
                  <c:v>19.05</c:v>
                </c:pt>
                <c:pt idx="6" formatCode="0.00">
                  <c:v>14.14</c:v>
                </c:pt>
                <c:pt idx="7" formatCode="0.00">
                  <c:v>18.329999999999998</c:v>
                </c:pt>
                <c:pt idx="8" formatCode="0.00">
                  <c:v>36.35</c:v>
                </c:pt>
                <c:pt idx="9" formatCode="0.00">
                  <c:v>6.52</c:v>
                </c:pt>
                <c:pt idx="10" formatCode="0.00">
                  <c:v>14.81</c:v>
                </c:pt>
                <c:pt idx="11" formatCode="0.00">
                  <c:v>0</c:v>
                </c:pt>
                <c:pt idx="12" formatCode="0.00">
                  <c:v>35.15</c:v>
                </c:pt>
                <c:pt idx="13" formatCode="0.00">
                  <c:v>0</c:v>
                </c:pt>
                <c:pt idx="14" formatCode="0.00">
                  <c:v>26.13</c:v>
                </c:pt>
                <c:pt idx="15" formatCode="0.00">
                  <c:v>13.85</c:v>
                </c:pt>
                <c:pt idx="16" formatCode="0.00">
                  <c:v>20.059999999999999</c:v>
                </c:pt>
                <c:pt idx="17" formatCode="0.00">
                  <c:v>13.11</c:v>
                </c:pt>
                <c:pt idx="18" formatCode="0.00">
                  <c:v>0</c:v>
                </c:pt>
                <c:pt idx="19" formatCode="0.00">
                  <c:v>9.3800000000000008</c:v>
                </c:pt>
                <c:pt idx="20" formatCode="0.00">
                  <c:v>11.94</c:v>
                </c:pt>
                <c:pt idx="21" formatCode="0.00">
                  <c:v>12.22</c:v>
                </c:pt>
                <c:pt idx="22" formatCode="0.00">
                  <c:v>0</c:v>
                </c:pt>
                <c:pt idx="23" formatCode="0.00">
                  <c:v>30.51</c:v>
                </c:pt>
                <c:pt idx="24" formatCode="0.00">
                  <c:v>0</c:v>
                </c:pt>
                <c:pt idx="25" formatCode="0.00">
                  <c:v>28.57</c:v>
                </c:pt>
              </c:numCache>
            </c:numRef>
          </c:val>
          <c:extLst>
            <c:ext xmlns:c16="http://schemas.microsoft.com/office/drawing/2014/chart" uri="{C3380CC4-5D6E-409C-BE32-E72D297353CC}">
              <c16:uniqueId val="{00000002-F204-41F1-9284-1D511C1EEB0E}"/>
            </c:ext>
          </c:extLst>
        </c:ser>
        <c:ser>
          <c:idx val="3"/>
          <c:order val="3"/>
          <c:tx>
            <c:strRef>
              <c:f>'1.8.1'!$A$15</c:f>
              <c:strCache>
                <c:ptCount val="1"/>
                <c:pt idx="0">
                  <c:v>2009</c:v>
                </c:pt>
              </c:strCache>
            </c:strRef>
          </c:tx>
          <c:spPr>
            <a:solidFill>
              <a:schemeClr val="accent4"/>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'1.8.1'!$B$15:$AA$15</c:f>
              <c:numCache>
                <c:formatCode>_-* #,##0.00\ _€_-;\-* #,##0.00\ _€_-;_-* "-"??\ _€_-;_-@_-</c:formatCode>
                <c:ptCount val="26"/>
                <c:pt idx="0">
                  <c:v>24.52</c:v>
                </c:pt>
                <c:pt idx="1">
                  <c:v>29.71</c:v>
                </c:pt>
                <c:pt idx="2">
                  <c:v>34.67</c:v>
                </c:pt>
                <c:pt idx="3">
                  <c:v>30.32</c:v>
                </c:pt>
                <c:pt idx="4">
                  <c:v>21.03</c:v>
                </c:pt>
                <c:pt idx="5" formatCode="0.00">
                  <c:v>19.03</c:v>
                </c:pt>
                <c:pt idx="6" formatCode="0.00">
                  <c:v>0</c:v>
                </c:pt>
                <c:pt idx="7" formatCode="0.00">
                  <c:v>16.28</c:v>
                </c:pt>
                <c:pt idx="8" formatCode="0.00">
                  <c:v>35.82</c:v>
                </c:pt>
                <c:pt idx="9" formatCode="0.00">
                  <c:v>12.08</c:v>
                </c:pt>
                <c:pt idx="10" formatCode="0.00">
                  <c:v>24.49</c:v>
                </c:pt>
                <c:pt idx="11" formatCode="0.00">
                  <c:v>8.5399999999999991</c:v>
                </c:pt>
                <c:pt idx="12" formatCode="0.00">
                  <c:v>37.11</c:v>
                </c:pt>
                <c:pt idx="13" formatCode="0.00">
                  <c:v>0</c:v>
                </c:pt>
                <c:pt idx="14" formatCode="0.00">
                  <c:v>26.32</c:v>
                </c:pt>
                <c:pt idx="15" formatCode="0.00">
                  <c:v>0</c:v>
                </c:pt>
                <c:pt idx="16" formatCode="0.00">
                  <c:v>21.49</c:v>
                </c:pt>
                <c:pt idx="17" formatCode="0.00">
                  <c:v>13.27</c:v>
                </c:pt>
                <c:pt idx="18" formatCode="0.00">
                  <c:v>24</c:v>
                </c:pt>
                <c:pt idx="19" formatCode="0.00">
                  <c:v>0</c:v>
                </c:pt>
                <c:pt idx="20" formatCode="0.00">
                  <c:v>12.12</c:v>
                </c:pt>
                <c:pt idx="21" formatCode="0.00">
                  <c:v>18.100000000000001</c:v>
                </c:pt>
                <c:pt idx="22" formatCode="0.00">
                  <c:v>15.63</c:v>
                </c:pt>
                <c:pt idx="23" formatCode="0.00">
                  <c:v>32.31</c:v>
                </c:pt>
                <c:pt idx="24" formatCode="0.00">
                  <c:v>12.15</c:v>
                </c:pt>
                <c:pt idx="25" formatCode="0.00">
                  <c:v>24.71</c:v>
                </c:pt>
              </c:numCache>
            </c:numRef>
          </c:val>
          <c:extLst>
            <c:ext xmlns:c16="http://schemas.microsoft.com/office/drawing/2014/chart" uri="{C3380CC4-5D6E-409C-BE32-E72D297353CC}">
              <c16:uniqueId val="{00000003-F204-41F1-9284-1D511C1EEB0E}"/>
            </c:ext>
          </c:extLst>
        </c:ser>
        <c:ser>
          <c:idx val="4"/>
          <c:order val="4"/>
          <c:tx>
            <c:strRef>
              <c:f>'1.8.1'!$A$16</c:f>
              <c:strCache>
                <c:ptCount val="1"/>
                <c:pt idx="0">
                  <c:v>2008</c:v>
                </c:pt>
              </c:strCache>
            </c:strRef>
          </c:tx>
          <c:spPr>
            <a:solidFill>
              <a:schemeClr val="accent5"/>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'1.8.1'!$B$16:$AA$16</c:f>
              <c:numCache>
                <c:formatCode>_-* #,##0.00\ _€_-;\-* #,##0.00\ _€_-;_-* "-"??\ _€_-;_-@_-</c:formatCode>
                <c:ptCount val="26"/>
                <c:pt idx="0">
                  <c:v>24.62</c:v>
                </c:pt>
                <c:pt idx="1">
                  <c:v>31.48</c:v>
                </c:pt>
                <c:pt idx="2">
                  <c:v>34</c:v>
                </c:pt>
                <c:pt idx="3">
                  <c:v>30.28</c:v>
                </c:pt>
                <c:pt idx="4">
                  <c:v>23.17</c:v>
                </c:pt>
                <c:pt idx="5" formatCode="0.00">
                  <c:v>20.3</c:v>
                </c:pt>
                <c:pt idx="6" formatCode="0.00">
                  <c:v>19.23</c:v>
                </c:pt>
                <c:pt idx="7" formatCode="0.00">
                  <c:v>16.440000000000001</c:v>
                </c:pt>
                <c:pt idx="8" formatCode="0.00">
                  <c:v>37.159999999999997</c:v>
                </c:pt>
                <c:pt idx="9" formatCode="0.00">
                  <c:v>11.39</c:v>
                </c:pt>
                <c:pt idx="10" formatCode="0.00">
                  <c:v>0</c:v>
                </c:pt>
                <c:pt idx="11" formatCode="0.00">
                  <c:v>8.75</c:v>
                </c:pt>
                <c:pt idx="12" formatCode="0.00">
                  <c:v>36.17</c:v>
                </c:pt>
                <c:pt idx="13" formatCode="0.00">
                  <c:v>0</c:v>
                </c:pt>
                <c:pt idx="14" formatCode="0.00">
                  <c:v>23.02</c:v>
                </c:pt>
                <c:pt idx="15" formatCode="0.00">
                  <c:v>7.81</c:v>
                </c:pt>
                <c:pt idx="16" formatCode="0.00">
                  <c:v>23.97</c:v>
                </c:pt>
                <c:pt idx="17" formatCode="0.00">
                  <c:v>11.76</c:v>
                </c:pt>
                <c:pt idx="18" formatCode="0.00">
                  <c:v>0</c:v>
                </c:pt>
                <c:pt idx="19" formatCode="0.00">
                  <c:v>11.02</c:v>
                </c:pt>
                <c:pt idx="20" formatCode="0.00">
                  <c:v>0</c:v>
                </c:pt>
                <c:pt idx="21" formatCode="0.00">
                  <c:v>14.41</c:v>
                </c:pt>
                <c:pt idx="22" formatCode="0.00">
                  <c:v>0</c:v>
                </c:pt>
                <c:pt idx="23" formatCode="0.00">
                  <c:v>28.57</c:v>
                </c:pt>
                <c:pt idx="24" formatCode="0.00">
                  <c:v>9.9499999999999993</c:v>
                </c:pt>
                <c:pt idx="25" formatCode="0.00">
                  <c:v>29.21</c:v>
                </c:pt>
              </c:numCache>
            </c:numRef>
          </c:val>
          <c:extLst>
            <c:ext xmlns:c16="http://schemas.microsoft.com/office/drawing/2014/chart" uri="{C3380CC4-5D6E-409C-BE32-E72D297353CC}">
              <c16:uniqueId val="{00000004-F204-41F1-9284-1D511C1EEB0E}"/>
            </c:ext>
          </c:extLst>
        </c:ser>
        <c:dLbls>
          <c:showLegendKey val="0"/>
          <c:showVal val="0"/>
          <c:showCatName val="0"/>
          <c:showSerName val="0"/>
          <c:showPercent val="0"/>
          <c:showBubbleSize val="0"/>
        </c:dLbls>
        <c:gapWidth val="150"/>
        <c:axId val="387054600"/>
        <c:axId val="387053816"/>
      </c:barChart>
      <c:catAx>
        <c:axId val="38705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053816"/>
        <c:crosses val="autoZero"/>
        <c:auto val="1"/>
        <c:lblAlgn val="ctr"/>
        <c:lblOffset val="100"/>
        <c:noMultiLvlLbl val="0"/>
      </c:catAx>
      <c:valAx>
        <c:axId val="387053816"/>
        <c:scaling>
          <c:orientation val="minMax"/>
        </c:scaling>
        <c:delete val="0"/>
        <c:axPos val="l"/>
        <c:majorGridlines>
          <c:spPr>
            <a:ln w="9525" cap="flat" cmpd="sng" algn="ctr">
              <a:solidFill>
                <a:schemeClr val="tx1">
                  <a:lumMod val="15000"/>
                  <a:lumOff val="85000"/>
                </a:schemeClr>
              </a:solidFill>
              <a:round/>
            </a:ln>
            <a:effectLst/>
          </c:spPr>
        </c:majorGridlines>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054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2014, Wetteraukreis</a:t>
            </a:r>
            <a:endParaRPr lang="de-DE" sz="800" b="0"/>
          </a:p>
        </c:rich>
      </c:tx>
      <c:layout>
        <c:manualLayout>
          <c:xMode val="edge"/>
          <c:yMode val="edge"/>
          <c:x val="0.2581346614554873"/>
          <c:y val="1.6975477075266584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'1.1_14'!$A$26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'1.1_14'!$B$24:$F$25</c:f>
              <c:strCache>
                <c:ptCount val="5"/>
                <c:pt idx="0">
                  <c:v>15 bis unter 25 Jahre</c:v>
                </c:pt>
                <c:pt idx="1">
                  <c:v>15 bis unter 20 Jahre</c:v>
                </c:pt>
                <c:pt idx="2">
                  <c:v>25 bis unter 50 Jahre</c:v>
                </c:pt>
                <c:pt idx="3">
                  <c:v>50 bis unter 65 Jahre</c:v>
                </c:pt>
                <c:pt idx="4">
                  <c:v>55 bis unter 65 Jahre</c:v>
                </c:pt>
              </c:strCache>
            </c:strRef>
          </c:cat>
          <c:val>
            <c:numRef>
              <c:f>'1.1_14'!$B$26:$F$26</c:f>
              <c:numCache>
                <c:formatCode>* #,##0;* \-_ #,##0;\-</c:formatCode>
                <c:ptCount val="5"/>
                <c:pt idx="0">
                  <c:v>359</c:v>
                </c:pt>
                <c:pt idx="1">
                  <c:v>96</c:v>
                </c:pt>
                <c:pt idx="2">
                  <c:v>2201</c:v>
                </c:pt>
                <c:pt idx="3">
                  <c:v>1220</c:v>
                </c:pt>
                <c:pt idx="4">
                  <c:v>734</c:v>
                </c:pt>
              </c:numCache>
            </c:numRef>
          </c:val>
          <c:extLst>
            <c:ext xmlns:c16="http://schemas.microsoft.com/office/drawing/2014/chart" uri="{C3380CC4-5D6E-409C-BE32-E72D297353CC}">
              <c16:uniqueId val="{00000000-8FA9-4281-AE91-2B5113FACB86}"/>
            </c:ext>
          </c:extLst>
        </c:ser>
        <c:ser>
          <c:idx val="1"/>
          <c:order val="1"/>
          <c:tx>
            <c:strRef>
              <c:f>'1.1_14'!$A$27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9-4281-AE91-2B5113FACB86}"/>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A9-4281-AE91-2B5113FACB8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A9-4281-AE91-2B5113FACB8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A9-4281-AE91-2B5113FACB8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A9-4281-AE91-2B5113FACB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'1.1_14'!$B$24:$F$25</c:f>
              <c:strCache>
                <c:ptCount val="5"/>
                <c:pt idx="0">
                  <c:v>15 bis unter 25 Jahre</c:v>
                </c:pt>
                <c:pt idx="1">
                  <c:v>15 bis unter 20 Jahre</c:v>
                </c:pt>
                <c:pt idx="2">
                  <c:v>25 bis unter 50 Jahre</c:v>
                </c:pt>
                <c:pt idx="3">
                  <c:v>50 bis unter 65 Jahre</c:v>
                </c:pt>
                <c:pt idx="4">
                  <c:v>55 bis unter 65 Jahre</c:v>
                </c:pt>
              </c:strCache>
            </c:strRef>
          </c:cat>
          <c:val>
            <c:numRef>
              <c:f>'1.1_14'!$B$27:$F$27</c:f>
              <c:numCache>
                <c:formatCode>* #,##0;* \-_ #,##0;\-</c:formatCode>
                <c:ptCount val="5"/>
                <c:pt idx="0">
                  <c:v>136</c:v>
                </c:pt>
                <c:pt idx="1">
                  <c:v>31</c:v>
                </c:pt>
                <c:pt idx="2">
                  <c:v>959</c:v>
                </c:pt>
                <c:pt idx="3">
                  <c:v>444</c:v>
                </c:pt>
                <c:pt idx="4">
                  <c:v>270</c:v>
                </c:pt>
              </c:numCache>
            </c:numRef>
          </c:val>
          <c:extLst>
            <c:ext xmlns:c16="http://schemas.microsoft.com/office/drawing/2014/chart" uri="{C3380CC4-5D6E-409C-BE32-E72D297353CC}">
              <c16:uniqueId val="{00000006-8FA9-4281-AE91-2B5113FACB86}"/>
            </c:ext>
          </c:extLst>
        </c:ser>
        <c:dLbls>
          <c:showLegendKey val="0"/>
          <c:showVal val="0"/>
          <c:showCatName val="0"/>
          <c:showSerName val="0"/>
          <c:showPercent val="0"/>
          <c:showBubbleSize val="0"/>
        </c:dLbls>
        <c:gapWidth val="150"/>
        <c:overlap val="100"/>
        <c:axId val="1855811536"/>
        <c:axId val="1855808816"/>
      </c:barChart>
      <c:catAx>
        <c:axId val="1855811536"/>
        <c:scaling>
          <c:orientation val="minMax"/>
        </c:scaling>
        <c:delete val="0"/>
        <c:axPos val="b"/>
        <c:numFmt formatCode="General" sourceLinked="1"/>
        <c:majorTickMark val="none"/>
        <c:minorTickMark val="none"/>
        <c:tickLblPos val="nextTo"/>
        <c:crossAx val="1855808816"/>
        <c:crosses val="autoZero"/>
        <c:auto val="1"/>
        <c:lblAlgn val="ctr"/>
        <c:lblOffset val="100"/>
        <c:noMultiLvlLbl val="0"/>
      </c:catAx>
      <c:valAx>
        <c:axId val="1855808816"/>
        <c:scaling>
          <c:orientation val="minMax"/>
        </c:scaling>
        <c:delete val="0"/>
        <c:axPos val="l"/>
        <c:majorGridlines>
          <c:spPr>
            <a:ln>
              <a:prstDash val="sysDot"/>
            </a:ln>
          </c:spPr>
        </c:majorGridlines>
        <c:numFmt formatCode="0%" sourceLinked="0"/>
        <c:majorTickMark val="none"/>
        <c:minorTickMark val="none"/>
        <c:tickLblPos val="nextTo"/>
        <c:crossAx val="1855811536"/>
        <c:crosses val="autoZero"/>
        <c:crossBetween val="between"/>
      </c:valAx>
    </c:plotArea>
    <c:legend>
      <c:legendPos val="b"/>
      <c:layout>
        <c:manualLayout>
          <c:xMode val="edge"/>
          <c:yMode val="edge"/>
          <c:x val="0.37813686249870931"/>
          <c:y val="0.92612256519336089"/>
          <c:w val="0.24552014294939892"/>
          <c:h val="5.277051653523424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2014, Land Hessen</a:t>
            </a:r>
          </a:p>
        </c:rich>
      </c:tx>
      <c:layout>
        <c:manualLayout>
          <c:xMode val="edge"/>
          <c:yMode val="edge"/>
          <c:x val="0.28328417473161477"/>
          <c:y val="3.0665737095363077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'1.1_14'!$M$26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'1.1_14'!$N$24:$R$25</c:f>
              <c:strCache>
                <c:ptCount val="5"/>
                <c:pt idx="0">
                  <c:v>15 bis unter 25 Jahre</c:v>
                </c:pt>
                <c:pt idx="1">
                  <c:v>15 bis unter 20 Jahre</c:v>
                </c:pt>
                <c:pt idx="2">
                  <c:v>25 bis unter 50 Jahre</c:v>
                </c:pt>
                <c:pt idx="3">
                  <c:v>50 bis unter 65 Jahre</c:v>
                </c:pt>
                <c:pt idx="4">
                  <c:v>55 bis unter 65 Jahre</c:v>
                </c:pt>
              </c:strCache>
            </c:strRef>
          </c:cat>
          <c:val>
            <c:numRef>
              <c:f>'1.1_14'!$N$26:$R$26</c:f>
              <c:numCache>
                <c:formatCode>* #,##0;* \-_ #,##0;\-</c:formatCode>
                <c:ptCount val="5"/>
                <c:pt idx="0">
                  <c:v>6804</c:v>
                </c:pt>
                <c:pt idx="1">
                  <c:v>1552</c:v>
                </c:pt>
                <c:pt idx="2">
                  <c:v>48637</c:v>
                </c:pt>
                <c:pt idx="3">
                  <c:v>25561</c:v>
                </c:pt>
                <c:pt idx="4">
                  <c:v>14614</c:v>
                </c:pt>
              </c:numCache>
            </c:numRef>
          </c:val>
          <c:extLst>
            <c:ext xmlns:c16="http://schemas.microsoft.com/office/drawing/2014/chart" uri="{C3380CC4-5D6E-409C-BE32-E72D297353CC}">
              <c16:uniqueId val="{00000000-46D3-47B3-88FA-06B8BB2D6380}"/>
            </c:ext>
          </c:extLst>
        </c:ser>
        <c:ser>
          <c:idx val="1"/>
          <c:order val="1"/>
          <c:tx>
            <c:strRef>
              <c:f>'1.1_14'!$M$27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3-47B3-88FA-06B8BB2D6380}"/>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3-47B3-88FA-06B8BB2D6380}"/>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3-47B3-88FA-06B8BB2D638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3-47B3-88FA-06B8BB2D638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D3-47B3-88FA-06B8BB2D63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'1.1_14'!$N$24:$R$25</c:f>
              <c:strCache>
                <c:ptCount val="5"/>
                <c:pt idx="0">
                  <c:v>15 bis unter 25 Jahre</c:v>
                </c:pt>
                <c:pt idx="1">
                  <c:v>15 bis unter 20 Jahre</c:v>
                </c:pt>
                <c:pt idx="2">
                  <c:v>25 bis unter 50 Jahre</c:v>
                </c:pt>
                <c:pt idx="3">
                  <c:v>50 bis unter 65 Jahre</c:v>
                </c:pt>
                <c:pt idx="4">
                  <c:v>55 bis unter 65 Jahre</c:v>
                </c:pt>
              </c:strCache>
            </c:strRef>
          </c:cat>
          <c:val>
            <c:numRef>
              <c:f>'1.1_14'!$N$27:$R$27</c:f>
              <c:numCache>
                <c:formatCode>* #,##0;* \-_ #,##0;\-</c:formatCode>
                <c:ptCount val="5"/>
                <c:pt idx="0">
                  <c:v>2944</c:v>
                </c:pt>
                <c:pt idx="1">
                  <c:v>760</c:v>
                </c:pt>
                <c:pt idx="2">
                  <c:v>28341</c:v>
                </c:pt>
                <c:pt idx="3">
                  <c:v>9562</c:v>
                </c:pt>
                <c:pt idx="4">
                  <c:v>5052</c:v>
                </c:pt>
              </c:numCache>
            </c:numRef>
          </c:val>
          <c:extLst>
            <c:ext xmlns:c16="http://schemas.microsoft.com/office/drawing/2014/chart" uri="{C3380CC4-5D6E-409C-BE32-E72D297353CC}">
              <c16:uniqueId val="{00000006-46D3-47B3-88FA-06B8BB2D6380}"/>
            </c:ext>
          </c:extLst>
        </c:ser>
        <c:dLbls>
          <c:showLegendKey val="0"/>
          <c:showVal val="0"/>
          <c:showCatName val="0"/>
          <c:showSerName val="0"/>
          <c:showPercent val="0"/>
          <c:showBubbleSize val="0"/>
        </c:dLbls>
        <c:gapWidth val="150"/>
        <c:overlap val="100"/>
        <c:axId val="1853956128"/>
        <c:axId val="1853962704"/>
      </c:barChart>
      <c:catAx>
        <c:axId val="1853956128"/>
        <c:scaling>
          <c:orientation val="minMax"/>
        </c:scaling>
        <c:delete val="0"/>
        <c:axPos val="b"/>
        <c:numFmt formatCode="General" sourceLinked="1"/>
        <c:majorTickMark val="none"/>
        <c:minorTickMark val="none"/>
        <c:tickLblPos val="nextTo"/>
        <c:crossAx val="1853962704"/>
        <c:crosses val="autoZero"/>
        <c:auto val="1"/>
        <c:lblAlgn val="ctr"/>
        <c:lblOffset val="100"/>
        <c:noMultiLvlLbl val="0"/>
      </c:catAx>
      <c:valAx>
        <c:axId val="1853962704"/>
        <c:scaling>
          <c:orientation val="minMax"/>
        </c:scaling>
        <c:delete val="0"/>
        <c:axPos val="l"/>
        <c:majorGridlines>
          <c:spPr>
            <a:ln>
              <a:prstDash val="sysDot"/>
            </a:ln>
          </c:spPr>
        </c:majorGridlines>
        <c:numFmt formatCode="0%" sourceLinked="0"/>
        <c:majorTickMark val="none"/>
        <c:minorTickMark val="none"/>
        <c:tickLblPos val="nextTo"/>
        <c:crossAx val="1853956128"/>
        <c:crosses val="autoZero"/>
        <c:crossBetween val="between"/>
      </c:valAx>
    </c:plotArea>
    <c:legend>
      <c:legendPos val="b"/>
      <c:layout>
        <c:manualLayout>
          <c:xMode val="edge"/>
          <c:yMode val="edge"/>
          <c:x val="0.38435384788706195"/>
          <c:y val="0.93620886695360261"/>
          <c:w val="0.23356015535319988"/>
          <c:h val="5.00001052332494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2013, Wetteraukreis</a:t>
            </a:r>
          </a:p>
        </c:rich>
      </c:tx>
      <c:layout>
        <c:manualLayout>
          <c:xMode val="edge"/>
          <c:yMode val="edge"/>
          <c:x val="0.25813469552865032"/>
          <c:y val="1.6975378077740282E-2"/>
        </c:manualLayout>
      </c:layout>
      <c:overlay val="0"/>
    </c:title>
    <c:autoTitleDeleted val="0"/>
    <c:plotArea>
      <c:layout>
        <c:manualLayout>
          <c:layoutTarget val="inner"/>
          <c:xMode val="edge"/>
          <c:yMode val="edge"/>
          <c:x val="9.2469355309081028E-2"/>
          <c:y val="0.14359423305580432"/>
          <c:w val="0.87697513617250034"/>
          <c:h val="0.68338133194980299"/>
        </c:manualLayout>
      </c:layout>
      <c:barChart>
        <c:barDir val="col"/>
        <c:grouping val="percentStacked"/>
        <c:varyColors val="0"/>
        <c:ser>
          <c:idx val="0"/>
          <c:order val="0"/>
          <c:tx>
            <c:strRef>
              <c:f>'1.1_13'!$A$26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'1.1_13'!$B$24:$F$25</c:f>
              <c:strCache>
                <c:ptCount val="5"/>
                <c:pt idx="0">
                  <c:v>15 bis unter 25 Jahre</c:v>
                </c:pt>
                <c:pt idx="1">
                  <c:v>15 bis unter 20 Jahre</c:v>
                </c:pt>
                <c:pt idx="2">
                  <c:v>25 bis unter 50 Jahre</c:v>
                </c:pt>
                <c:pt idx="3">
                  <c:v>50 bis unter 65 Jahre</c:v>
                </c:pt>
                <c:pt idx="4">
                  <c:v>55 bis unter 65 Jahre</c:v>
                </c:pt>
              </c:strCache>
            </c:strRef>
          </c:cat>
          <c:val>
            <c:numRef>
              <c:f>'1.1_13'!$B$26:$F$26</c:f>
              <c:numCache>
                <c:formatCode>* #,##0;* \-_ #,##0;\-</c:formatCode>
                <c:ptCount val="5"/>
                <c:pt idx="0">
                  <c:v>359</c:v>
                </c:pt>
                <c:pt idx="1">
                  <c:v>100</c:v>
                </c:pt>
                <c:pt idx="2">
                  <c:v>2289</c:v>
                </c:pt>
                <c:pt idx="3">
                  <c:v>1198</c:v>
                </c:pt>
                <c:pt idx="4">
                  <c:v>731</c:v>
                </c:pt>
              </c:numCache>
            </c:numRef>
          </c:val>
          <c:extLst>
            <c:ext xmlns:c16="http://schemas.microsoft.com/office/drawing/2014/chart" uri="{C3380CC4-5D6E-409C-BE32-E72D297353CC}">
              <c16:uniqueId val="{00000000-69DA-4FBF-B065-6BCF9CF3F01F}"/>
            </c:ext>
          </c:extLst>
        </c:ser>
        <c:ser>
          <c:idx val="1"/>
          <c:order val="1"/>
          <c:tx>
            <c:strRef>
              <c:f>'1.1_13'!$A$27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A-4FBF-B065-6BCF9CF3F01F}"/>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A-4FBF-B065-6BCF9CF3F01F}"/>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A-4FBF-B065-6BCF9CF3F01F}"/>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A-4FBF-B065-6BCF9CF3F01F}"/>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A-4FBF-B065-6BCF9CF3F0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'1.1_13'!$B$24:$F$25</c:f>
              <c:strCache>
                <c:ptCount val="5"/>
                <c:pt idx="0">
                  <c:v>15 bis unter 25 Jahre</c:v>
                </c:pt>
                <c:pt idx="1">
                  <c:v>15 bis unter 20 Jahre</c:v>
                </c:pt>
                <c:pt idx="2">
                  <c:v>25 bis unter 50 Jahre</c:v>
                </c:pt>
                <c:pt idx="3">
                  <c:v>50 bis unter 65 Jahre</c:v>
                </c:pt>
                <c:pt idx="4">
                  <c:v>55 bis unter 65 Jahre</c:v>
                </c:pt>
              </c:strCache>
            </c:strRef>
          </c:cat>
          <c:val>
            <c:numRef>
              <c:f>'1.1_13'!$B$27:$F$27</c:f>
              <c:numCache>
                <c:formatCode>* #,##0;* \-_ #,##0;\-</c:formatCode>
                <c:ptCount val="5"/>
                <c:pt idx="0">
                  <c:v>84</c:v>
                </c:pt>
                <c:pt idx="1">
                  <c:v>20</c:v>
                </c:pt>
                <c:pt idx="2">
                  <c:v>896</c:v>
                </c:pt>
                <c:pt idx="3">
                  <c:v>387</c:v>
                </c:pt>
                <c:pt idx="4">
                  <c:v>243</c:v>
                </c:pt>
              </c:numCache>
            </c:numRef>
          </c:val>
          <c:extLst>
            <c:ext xmlns:c16="http://schemas.microsoft.com/office/drawing/2014/chart" uri="{C3380CC4-5D6E-409C-BE32-E72D297353CC}">
              <c16:uniqueId val="{00000006-69DA-4FBF-B065-6BCF9CF3F01F}"/>
            </c:ext>
          </c:extLst>
        </c:ser>
        <c:dLbls>
          <c:showLegendKey val="0"/>
          <c:showVal val="0"/>
          <c:showCatName val="0"/>
          <c:showSerName val="0"/>
          <c:showPercent val="0"/>
          <c:showBubbleSize val="0"/>
        </c:dLbls>
        <c:gapWidth val="150"/>
        <c:overlap val="100"/>
        <c:axId val="2052173648"/>
        <c:axId val="2052163856"/>
      </c:barChart>
      <c:catAx>
        <c:axId val="2052173648"/>
        <c:scaling>
          <c:orientation val="minMax"/>
        </c:scaling>
        <c:delete val="0"/>
        <c:axPos val="b"/>
        <c:numFmt formatCode="General" sourceLinked="1"/>
        <c:majorTickMark val="none"/>
        <c:minorTickMark val="none"/>
        <c:tickLblPos val="nextTo"/>
        <c:crossAx val="2052163856"/>
        <c:crosses val="autoZero"/>
        <c:auto val="1"/>
        <c:lblAlgn val="ctr"/>
        <c:lblOffset val="100"/>
        <c:noMultiLvlLbl val="0"/>
      </c:catAx>
      <c:valAx>
        <c:axId val="2052163856"/>
        <c:scaling>
          <c:orientation val="minMax"/>
        </c:scaling>
        <c:delete val="0"/>
        <c:axPos val="l"/>
        <c:majorGridlines>
          <c:spPr>
            <a:ln>
              <a:prstDash val="sysDot"/>
            </a:ln>
          </c:spPr>
        </c:majorGridlines>
        <c:numFmt formatCode="0%" sourceLinked="0"/>
        <c:majorTickMark val="none"/>
        <c:minorTickMark val="none"/>
        <c:tickLblPos val="nextTo"/>
        <c:crossAx val="205217364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2013, Land Hessen</a:t>
            </a:r>
          </a:p>
        </c:rich>
      </c:tx>
      <c:layout>
        <c:manualLayout>
          <c:xMode val="edge"/>
          <c:yMode val="edge"/>
          <c:x val="0.16972370389185223"/>
          <c:y val="4.1666736102431635E-2"/>
        </c:manualLayout>
      </c:layout>
      <c:overlay val="0"/>
    </c:title>
    <c:autoTitleDeleted val="0"/>
    <c:plotArea>
      <c:layout>
        <c:manualLayout>
          <c:layoutTarget val="inner"/>
          <c:xMode val="edge"/>
          <c:yMode val="edge"/>
          <c:x val="9.2469355309081028E-2"/>
          <c:y val="0.14359423305580427"/>
          <c:w val="0.87697513617250011"/>
          <c:h val="0.68338133194980299"/>
        </c:manualLayout>
      </c:layout>
      <c:barChart>
        <c:barDir val="col"/>
        <c:grouping val="percentStacked"/>
        <c:varyColors val="0"/>
        <c:ser>
          <c:idx val="0"/>
          <c:order val="0"/>
          <c:tx>
            <c:strRef>
              <c:f>'1.1_13'!$M$26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'1.1_13'!$N$24:$R$25</c:f>
              <c:strCache>
                <c:ptCount val="5"/>
                <c:pt idx="0">
                  <c:v>15 bis unter 25 Jahre</c:v>
                </c:pt>
                <c:pt idx="1">
                  <c:v>15 bis unter 20 Jahre</c:v>
                </c:pt>
                <c:pt idx="2">
                  <c:v>25 bis unter 50 Jahre</c:v>
                </c:pt>
                <c:pt idx="3">
                  <c:v>50 bis unter 65 Jahre</c:v>
                </c:pt>
                <c:pt idx="4">
                  <c:v>55 bis unter 65 Jahre</c:v>
                </c:pt>
              </c:strCache>
            </c:strRef>
          </c:cat>
          <c:val>
            <c:numRef>
              <c:f>'1.1_13'!$N$26:$R$26</c:f>
              <c:numCache>
                <c:formatCode>* #,##0;* \-_ #,##0;\-</c:formatCode>
                <c:ptCount val="5"/>
                <c:pt idx="0">
                  <c:v>7064</c:v>
                </c:pt>
                <c:pt idx="1">
                  <c:v>1615</c:v>
                </c:pt>
                <c:pt idx="2">
                  <c:v>50104</c:v>
                </c:pt>
                <c:pt idx="3">
                  <c:v>25417</c:v>
                </c:pt>
                <c:pt idx="4">
                  <c:v>14305</c:v>
                </c:pt>
              </c:numCache>
            </c:numRef>
          </c:val>
          <c:extLst>
            <c:ext xmlns:c16="http://schemas.microsoft.com/office/drawing/2014/chart" uri="{C3380CC4-5D6E-409C-BE32-E72D297353CC}">
              <c16:uniqueId val="{00000000-D791-444C-B86A-7A3FC28C8443}"/>
            </c:ext>
          </c:extLst>
        </c:ser>
        <c:ser>
          <c:idx val="1"/>
          <c:order val="1"/>
          <c:tx>
            <c:strRef>
              <c:f>'1.1_13'!$M$27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1-444C-B86A-7A3FC28C844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1-444C-B86A-7A3FC28C844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91-444C-B86A-7A3FC28C844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1-444C-B86A-7A3FC28C844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1-444C-B86A-7A3FC28C84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'1.1_13'!$N$24:$R$25</c:f>
              <c:strCache>
                <c:ptCount val="5"/>
                <c:pt idx="0">
                  <c:v>15 bis unter 25 Jahre</c:v>
                </c:pt>
                <c:pt idx="1">
                  <c:v>15 bis unter 20 Jahre</c:v>
                </c:pt>
                <c:pt idx="2">
                  <c:v>25 bis unter 50 Jahre</c:v>
                </c:pt>
                <c:pt idx="3">
                  <c:v>50 bis unter 65 Jahre</c:v>
                </c:pt>
                <c:pt idx="4">
                  <c:v>55 bis unter 65 Jahre</c:v>
                </c:pt>
              </c:strCache>
            </c:strRef>
          </c:cat>
          <c:val>
            <c:numRef>
              <c:f>'1.1_13'!$N$27:$R$27</c:f>
              <c:numCache>
                <c:formatCode>* #,##0;* \-_ #,##0;\-</c:formatCode>
                <c:ptCount val="5"/>
                <c:pt idx="0">
                  <c:v>2520</c:v>
                </c:pt>
                <c:pt idx="1">
                  <c:v>623</c:v>
                </c:pt>
                <c:pt idx="2">
                  <c:v>26473</c:v>
                </c:pt>
                <c:pt idx="3">
                  <c:v>8997</c:v>
                </c:pt>
                <c:pt idx="4">
                  <c:v>4792</c:v>
                </c:pt>
              </c:numCache>
            </c:numRef>
          </c:val>
          <c:extLst>
            <c:ext xmlns:c16="http://schemas.microsoft.com/office/drawing/2014/chart" uri="{C3380CC4-5D6E-409C-BE32-E72D297353CC}">
              <c16:uniqueId val="{00000006-D791-444C-B86A-7A3FC28C8443}"/>
            </c:ext>
          </c:extLst>
        </c:ser>
        <c:dLbls>
          <c:showLegendKey val="0"/>
          <c:showVal val="0"/>
          <c:showCatName val="0"/>
          <c:showSerName val="0"/>
          <c:showPercent val="0"/>
          <c:showBubbleSize val="0"/>
        </c:dLbls>
        <c:gapWidth val="150"/>
        <c:overlap val="100"/>
        <c:axId val="2052172016"/>
        <c:axId val="2052174736"/>
      </c:barChart>
      <c:catAx>
        <c:axId val="2052172016"/>
        <c:scaling>
          <c:orientation val="minMax"/>
        </c:scaling>
        <c:delete val="0"/>
        <c:axPos val="b"/>
        <c:numFmt formatCode="General" sourceLinked="1"/>
        <c:majorTickMark val="none"/>
        <c:minorTickMark val="none"/>
        <c:tickLblPos val="nextTo"/>
        <c:crossAx val="2052174736"/>
        <c:crosses val="autoZero"/>
        <c:auto val="1"/>
        <c:lblAlgn val="ctr"/>
        <c:lblOffset val="100"/>
        <c:noMultiLvlLbl val="0"/>
      </c:catAx>
      <c:valAx>
        <c:axId val="2052174736"/>
        <c:scaling>
          <c:orientation val="minMax"/>
        </c:scaling>
        <c:delete val="0"/>
        <c:axPos val="l"/>
        <c:majorGridlines>
          <c:spPr>
            <a:ln>
              <a:prstDash val="sysDot"/>
            </a:ln>
          </c:spPr>
        </c:majorGridlines>
        <c:numFmt formatCode="0%" sourceLinked="0"/>
        <c:majorTickMark val="none"/>
        <c:minorTickMark val="none"/>
        <c:tickLblPos val="nextTo"/>
        <c:crossAx val="2052172016"/>
        <c:crosses val="autoZero"/>
        <c:crossBetween val="between"/>
      </c:valAx>
    </c:plotArea>
    <c:legend>
      <c:legendPos val="b"/>
      <c:layout>
        <c:manualLayout>
          <c:xMode val="edge"/>
          <c:yMode val="edge"/>
          <c:x val="0.37884032699908926"/>
          <c:y val="0.93430656934306566"/>
          <c:w val="0.23435767976520236"/>
          <c:h val="5.291970802919707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2012, Wetteraukreis</a:t>
            </a:r>
          </a:p>
        </c:rich>
      </c:tx>
      <c:layout>
        <c:manualLayout>
          <c:xMode val="edge"/>
          <c:yMode val="edge"/>
          <c:x val="0.25813466844177962"/>
          <c:y val="3.0918836783993035E-2"/>
        </c:manualLayout>
      </c:layout>
      <c:overlay val="0"/>
    </c:title>
    <c:autoTitleDeleted val="0"/>
    <c:plotArea>
      <c:layout>
        <c:manualLayout>
          <c:layoutTarget val="inner"/>
          <c:xMode val="edge"/>
          <c:yMode val="edge"/>
          <c:x val="9.1397849462365593E-2"/>
          <c:y val="0.14285714285714285"/>
          <c:w val="0.87634408602150538"/>
          <c:h val="0.68253968253968256"/>
        </c:manualLayout>
      </c:layout>
      <c:barChart>
        <c:barDir val="col"/>
        <c:grouping val="percentStacked"/>
        <c:varyColors val="0"/>
        <c:ser>
          <c:idx val="0"/>
          <c:order val="0"/>
          <c:tx>
            <c:strRef>
              <c:f>'1.1_12'!$A$26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'1.1_12'!$B$24:$F$25</c:f>
              <c:strCache>
                <c:ptCount val="5"/>
                <c:pt idx="0">
                  <c:v>15 bis unter 25 Jahre</c:v>
                </c:pt>
                <c:pt idx="1">
                  <c:v>15 bis unter 20 Jahre</c:v>
                </c:pt>
                <c:pt idx="2">
                  <c:v>25 bis unter 50 Jahre</c:v>
                </c:pt>
                <c:pt idx="3">
                  <c:v>50 bis unter 65 Jahre</c:v>
                </c:pt>
                <c:pt idx="4">
                  <c:v>55 bis unter 65 Jahre</c:v>
                </c:pt>
              </c:strCache>
            </c:strRef>
          </c:cat>
          <c:val>
            <c:numRef>
              <c:f>'1.1_12'!$B$26:$F$26</c:f>
              <c:numCache>
                <c:formatCode>* #,##0;* \-_ #,##0;\-</c:formatCode>
                <c:ptCount val="5"/>
                <c:pt idx="0">
                  <c:v>291</c:v>
                </c:pt>
                <c:pt idx="1">
                  <c:v>88</c:v>
                </c:pt>
                <c:pt idx="2">
                  <c:v>2135</c:v>
                </c:pt>
                <c:pt idx="3">
                  <c:v>1172</c:v>
                </c:pt>
                <c:pt idx="4">
                  <c:v>708</c:v>
                </c:pt>
              </c:numCache>
            </c:numRef>
          </c:val>
          <c:extLst>
            <c:ext xmlns:c16="http://schemas.microsoft.com/office/drawing/2014/chart" uri="{C3380CC4-5D6E-409C-BE32-E72D297353CC}">
              <c16:uniqueId val="{00000000-0725-40B4-A3F0-32D409974C16}"/>
            </c:ext>
          </c:extLst>
        </c:ser>
        <c:ser>
          <c:idx val="1"/>
          <c:order val="1"/>
          <c:tx>
            <c:strRef>
              <c:f>'1.1_12'!$A$27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25-40B4-A3F0-32D409974C16}"/>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25-40B4-A3F0-32D409974C1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25-40B4-A3F0-32D409974C1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25-40B4-A3F0-32D409974C1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25-40B4-A3F0-32D409974C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'1.1_12'!$B$24:$F$25</c:f>
              <c:strCache>
                <c:ptCount val="5"/>
                <c:pt idx="0">
                  <c:v>15 bis unter 25 Jahre</c:v>
                </c:pt>
                <c:pt idx="1">
                  <c:v>15 bis unter 20 Jahre</c:v>
                </c:pt>
                <c:pt idx="2">
                  <c:v>25 bis unter 50 Jahre</c:v>
                </c:pt>
                <c:pt idx="3">
                  <c:v>50 bis unter 65 Jahre</c:v>
                </c:pt>
                <c:pt idx="4">
                  <c:v>55 bis unter 65 Jahre</c:v>
                </c:pt>
              </c:strCache>
            </c:strRef>
          </c:cat>
          <c:val>
            <c:numRef>
              <c:f>'1.1_12'!$B$27:$F$27</c:f>
              <c:numCache>
                <c:formatCode>* #,##0;* \-_ #,##0;\-</c:formatCode>
                <c:ptCount val="5"/>
                <c:pt idx="0">
                  <c:v>62</c:v>
                </c:pt>
                <c:pt idx="1">
                  <c:v>19</c:v>
                </c:pt>
                <c:pt idx="2">
                  <c:v>750</c:v>
                </c:pt>
                <c:pt idx="3">
                  <c:v>369</c:v>
                </c:pt>
                <c:pt idx="4">
                  <c:v>235</c:v>
                </c:pt>
              </c:numCache>
            </c:numRef>
          </c:val>
          <c:extLst>
            <c:ext xmlns:c16="http://schemas.microsoft.com/office/drawing/2014/chart" uri="{C3380CC4-5D6E-409C-BE32-E72D297353CC}">
              <c16:uniqueId val="{00000006-0725-40B4-A3F0-32D409974C16}"/>
            </c:ext>
          </c:extLst>
        </c:ser>
        <c:dLbls>
          <c:showLegendKey val="0"/>
          <c:showVal val="0"/>
          <c:showCatName val="0"/>
          <c:showSerName val="0"/>
          <c:showPercent val="0"/>
          <c:showBubbleSize val="0"/>
        </c:dLbls>
        <c:gapWidth val="150"/>
        <c:overlap val="100"/>
        <c:axId val="2052169296"/>
        <c:axId val="2052165488"/>
      </c:barChart>
      <c:catAx>
        <c:axId val="2052169296"/>
        <c:scaling>
          <c:orientation val="minMax"/>
        </c:scaling>
        <c:delete val="0"/>
        <c:axPos val="b"/>
        <c:numFmt formatCode="General" sourceLinked="1"/>
        <c:majorTickMark val="none"/>
        <c:minorTickMark val="none"/>
        <c:tickLblPos val="nextTo"/>
        <c:txPr>
          <a:bodyPr/>
          <a:lstStyle/>
          <a:p>
            <a:pPr>
              <a:defRPr sz="750"/>
            </a:pPr>
            <a:endParaRPr lang="de-DE"/>
          </a:p>
        </c:txPr>
        <c:crossAx val="2052165488"/>
        <c:crosses val="autoZero"/>
        <c:auto val="1"/>
        <c:lblAlgn val="ctr"/>
        <c:lblOffset val="100"/>
        <c:noMultiLvlLbl val="0"/>
      </c:catAx>
      <c:valAx>
        <c:axId val="2052165488"/>
        <c:scaling>
          <c:orientation val="minMax"/>
        </c:scaling>
        <c:delete val="0"/>
        <c:axPos val="l"/>
        <c:majorGridlines>
          <c:spPr>
            <a:ln>
              <a:prstDash val="sysDot"/>
            </a:ln>
          </c:spPr>
        </c:majorGridlines>
        <c:numFmt formatCode="0%" sourceLinked="0"/>
        <c:majorTickMark val="none"/>
        <c:minorTickMark val="none"/>
        <c:tickLblPos val="nextTo"/>
        <c:crossAx val="205216929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2012, Land Hessen</a:t>
            </a:r>
          </a:p>
        </c:rich>
      </c:tx>
      <c:layout>
        <c:manualLayout>
          <c:xMode val="edge"/>
          <c:yMode val="edge"/>
          <c:x val="0.26194263652631844"/>
          <c:y val="2.4180434746091529E-2"/>
        </c:manualLayout>
      </c:layout>
      <c:overlay val="0"/>
    </c:title>
    <c:autoTitleDeleted val="0"/>
    <c:plotArea>
      <c:layout>
        <c:manualLayout>
          <c:layoutTarget val="inner"/>
          <c:xMode val="edge"/>
          <c:yMode val="edge"/>
          <c:x val="9.1397849462365593E-2"/>
          <c:y val="0.14285714285714285"/>
          <c:w val="0.87634408602150538"/>
          <c:h val="0.65466566064991261"/>
        </c:manualLayout>
      </c:layout>
      <c:barChart>
        <c:barDir val="col"/>
        <c:grouping val="percentStacked"/>
        <c:varyColors val="0"/>
        <c:ser>
          <c:idx val="0"/>
          <c:order val="0"/>
          <c:tx>
            <c:strRef>
              <c:f>'1.1_12'!$M$26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'1.1_12'!$N$24:$R$25</c:f>
              <c:strCache>
                <c:ptCount val="5"/>
                <c:pt idx="0">
                  <c:v>15 bis unter 25 Jahre</c:v>
                </c:pt>
                <c:pt idx="1">
                  <c:v>15 bis unter 20 Jahre</c:v>
                </c:pt>
                <c:pt idx="2">
                  <c:v>25 bis unter 50 Jahre</c:v>
                </c:pt>
                <c:pt idx="3">
                  <c:v>50 bis unter 65 Jahre</c:v>
                </c:pt>
                <c:pt idx="4">
                  <c:v>55 bis unter 65 Jahre</c:v>
                </c:pt>
              </c:strCache>
            </c:strRef>
          </c:cat>
          <c:val>
            <c:numRef>
              <c:f>'1.1_12'!$N$26:$R$26</c:f>
              <c:numCache>
                <c:formatCode>* #,##0;* \-_ #,##0;\-</c:formatCode>
                <c:ptCount val="5"/>
                <c:pt idx="0">
                  <c:v>7289</c:v>
                </c:pt>
                <c:pt idx="1">
                  <c:v>1788</c:v>
                </c:pt>
                <c:pt idx="2">
                  <c:v>52224</c:v>
                </c:pt>
                <c:pt idx="3">
                  <c:v>25261</c:v>
                </c:pt>
                <c:pt idx="4">
                  <c:v>13976</c:v>
                </c:pt>
              </c:numCache>
            </c:numRef>
          </c:val>
          <c:extLst>
            <c:ext xmlns:c16="http://schemas.microsoft.com/office/drawing/2014/chart" uri="{C3380CC4-5D6E-409C-BE32-E72D297353CC}">
              <c16:uniqueId val="{00000000-EA18-469F-A5AF-8F1BD08C4063}"/>
            </c:ext>
          </c:extLst>
        </c:ser>
        <c:ser>
          <c:idx val="1"/>
          <c:order val="1"/>
          <c:tx>
            <c:strRef>
              <c:f>'1.1_12'!$M$27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'1.1_12'!$N$24:$R$25</c:f>
              <c:strCache>
                <c:ptCount val="5"/>
                <c:pt idx="0">
                  <c:v>15 bis unter 25 Jahre</c:v>
                </c:pt>
                <c:pt idx="1">
                  <c:v>15 bis unter 20 Jahre</c:v>
                </c:pt>
                <c:pt idx="2">
                  <c:v>25 bis unter 50 Jahre</c:v>
                </c:pt>
                <c:pt idx="3">
                  <c:v>50 bis unter 65 Jahre</c:v>
                </c:pt>
                <c:pt idx="4">
                  <c:v>55 bis unter 65 Jahre</c:v>
                </c:pt>
              </c:strCache>
            </c:strRef>
          </c:cat>
          <c:val>
            <c:numRef>
              <c:f>'1.1_12'!$N$27:$R$27</c:f>
              <c:numCache>
                <c:formatCode>* #,##0;* \-_ #,##0;\-</c:formatCode>
                <c:ptCount val="5"/>
                <c:pt idx="0">
                  <c:v>2394</c:v>
                </c:pt>
                <c:pt idx="1">
                  <c:v>648</c:v>
                </c:pt>
                <c:pt idx="2">
                  <c:v>25781</c:v>
                </c:pt>
                <c:pt idx="3">
                  <c:v>8290</c:v>
                </c:pt>
                <c:pt idx="4">
                  <c:v>4438</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2052170928"/>
        <c:axId val="2052175280"/>
      </c:barChart>
      <c:catAx>
        <c:axId val="2052170928"/>
        <c:scaling>
          <c:orientation val="minMax"/>
        </c:scaling>
        <c:delete val="0"/>
        <c:axPos val="b"/>
        <c:numFmt formatCode="General" sourceLinked="1"/>
        <c:majorTickMark val="none"/>
        <c:minorTickMark val="none"/>
        <c:tickLblPos val="nextTo"/>
        <c:txPr>
          <a:bodyPr/>
          <a:lstStyle/>
          <a:p>
            <a:pPr>
              <a:defRPr sz="700"/>
            </a:pPr>
            <a:endParaRPr lang="de-DE"/>
          </a:p>
        </c:txPr>
        <c:crossAx val="2052175280"/>
        <c:crosses val="autoZero"/>
        <c:auto val="1"/>
        <c:lblAlgn val="ctr"/>
        <c:lblOffset val="0"/>
        <c:noMultiLvlLbl val="0"/>
      </c:catAx>
      <c:valAx>
        <c:axId val="2052175280"/>
        <c:scaling>
          <c:orientation val="minMax"/>
        </c:scaling>
        <c:delete val="0"/>
        <c:axPos val="l"/>
        <c:majorGridlines>
          <c:spPr>
            <a:ln>
              <a:prstDash val="sysDot"/>
            </a:ln>
          </c:spPr>
        </c:majorGridlines>
        <c:numFmt formatCode="0%" sourceLinked="0"/>
        <c:majorTickMark val="none"/>
        <c:minorTickMark val="none"/>
        <c:tickLblPos val="nextTo"/>
        <c:crossAx val="2052170928"/>
        <c:crosses val="autoZero"/>
        <c:crossBetween val="between"/>
      </c:valAx>
    </c:plotArea>
    <c:legend>
      <c:legendPos val="b"/>
      <c:layout>
        <c:manualLayout>
          <c:xMode val="edge"/>
          <c:yMode val="edge"/>
          <c:x val="0.35032831597668834"/>
          <c:y val="0.92893680698077374"/>
          <c:w val="0.30425526606498643"/>
          <c:h val="4.906951583593206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2011, Wetteraukreis</a:t>
            </a:r>
          </a:p>
        </c:rich>
      </c:tx>
      <c:layout>
        <c:manualLayout>
          <c:xMode val="edge"/>
          <c:yMode val="edge"/>
          <c:x val="0.25813466844177962"/>
          <c:y val="3.0918836783993035E-2"/>
        </c:manualLayout>
      </c:layout>
      <c:overlay val="0"/>
    </c:title>
    <c:autoTitleDeleted val="0"/>
    <c:plotArea>
      <c:layout>
        <c:manualLayout>
          <c:layoutTarget val="inner"/>
          <c:xMode val="edge"/>
          <c:yMode val="edge"/>
          <c:x val="9.1397849462365593E-2"/>
          <c:y val="0.14285714285714285"/>
          <c:w val="0.87634408602150538"/>
          <c:h val="0.68253968253968256"/>
        </c:manualLayout>
      </c:layout>
      <c:barChart>
        <c:barDir val="col"/>
        <c:grouping val="percentStacked"/>
        <c:varyColors val="0"/>
        <c:ser>
          <c:idx val="0"/>
          <c:order val="0"/>
          <c:tx>
            <c:strRef>
              <c:f>'1.1_11'!$A$26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'1.1_11'!$B$24:$F$25</c:f>
              <c:strCache>
                <c:ptCount val="5"/>
                <c:pt idx="0">
                  <c:v>15 bis unter 25 Jahre</c:v>
                </c:pt>
                <c:pt idx="1">
                  <c:v>15 bis unter 20 Jahre</c:v>
                </c:pt>
                <c:pt idx="2">
                  <c:v>25 bis unter 50 Jahre</c:v>
                </c:pt>
                <c:pt idx="3">
                  <c:v>50 bis unter 65 Jahre</c:v>
                </c:pt>
                <c:pt idx="4">
                  <c:v>55 bis unter 65 Jahre</c:v>
                </c:pt>
              </c:strCache>
            </c:strRef>
          </c:cat>
          <c:val>
            <c:numRef>
              <c:f>'1.1_11'!$B$26:$F$26</c:f>
              <c:numCache>
                <c:formatCode>* #,##0;* \-_ #,##0;\-</c:formatCode>
                <c:ptCount val="5"/>
                <c:pt idx="0">
                  <c:v>325</c:v>
                </c:pt>
                <c:pt idx="1">
                  <c:v>83</c:v>
                </c:pt>
                <c:pt idx="2">
                  <c:v>2189</c:v>
                </c:pt>
                <c:pt idx="3">
                  <c:v>1120</c:v>
                </c:pt>
                <c:pt idx="4">
                  <c:v>623</c:v>
                </c:pt>
              </c:numCache>
            </c:numRef>
          </c:val>
          <c:extLst>
            <c:ext xmlns:c16="http://schemas.microsoft.com/office/drawing/2014/chart" uri="{C3380CC4-5D6E-409C-BE32-E72D297353CC}">
              <c16:uniqueId val="{00000000-6C11-4137-9E61-04DE61AFC615}"/>
            </c:ext>
          </c:extLst>
        </c:ser>
        <c:ser>
          <c:idx val="1"/>
          <c:order val="1"/>
          <c:tx>
            <c:strRef>
              <c:f>'1.1_11'!$A$27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1-4137-9E61-04DE61AFC615}"/>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1-4137-9E61-04DE61AFC615}"/>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11-4137-9E61-04DE61AFC615}"/>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11-4137-9E61-04DE61AFC615}"/>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11-4137-9E61-04DE61AFC6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'1.1_11'!$B$24:$F$25</c:f>
              <c:strCache>
                <c:ptCount val="5"/>
                <c:pt idx="0">
                  <c:v>15 bis unter 25 Jahre</c:v>
                </c:pt>
                <c:pt idx="1">
                  <c:v>15 bis unter 20 Jahre</c:v>
                </c:pt>
                <c:pt idx="2">
                  <c:v>25 bis unter 50 Jahre</c:v>
                </c:pt>
                <c:pt idx="3">
                  <c:v>50 bis unter 65 Jahre</c:v>
                </c:pt>
                <c:pt idx="4">
                  <c:v>55 bis unter 65 Jahre</c:v>
                </c:pt>
              </c:strCache>
            </c:strRef>
          </c:cat>
          <c:val>
            <c:numRef>
              <c:f>'1.1_11'!$B$27:$F$27</c:f>
              <c:numCache>
                <c:formatCode>* #,##0;* \-_ #,##0;\-</c:formatCode>
                <c:ptCount val="5"/>
                <c:pt idx="0">
                  <c:v>76</c:v>
                </c:pt>
                <c:pt idx="1">
                  <c:v>13</c:v>
                </c:pt>
                <c:pt idx="2">
                  <c:v>798</c:v>
                </c:pt>
                <c:pt idx="3">
                  <c:v>345</c:v>
                </c:pt>
                <c:pt idx="4">
                  <c:v>208</c:v>
                </c:pt>
              </c:numCache>
            </c:numRef>
          </c:val>
          <c:extLst>
            <c:ext xmlns:c16="http://schemas.microsoft.com/office/drawing/2014/chart" uri="{C3380CC4-5D6E-409C-BE32-E72D297353CC}">
              <c16:uniqueId val="{00000006-6C11-4137-9E61-04DE61AFC615}"/>
            </c:ext>
          </c:extLst>
        </c:ser>
        <c:dLbls>
          <c:showLegendKey val="0"/>
          <c:showVal val="0"/>
          <c:showCatName val="0"/>
          <c:showSerName val="0"/>
          <c:showPercent val="0"/>
          <c:showBubbleSize val="0"/>
        </c:dLbls>
        <c:gapWidth val="150"/>
        <c:overlap val="100"/>
        <c:axId val="2052166032"/>
        <c:axId val="2052169840"/>
      </c:barChart>
      <c:catAx>
        <c:axId val="2052166032"/>
        <c:scaling>
          <c:orientation val="minMax"/>
        </c:scaling>
        <c:delete val="0"/>
        <c:axPos val="b"/>
        <c:numFmt formatCode="General" sourceLinked="1"/>
        <c:majorTickMark val="none"/>
        <c:minorTickMark val="none"/>
        <c:tickLblPos val="nextTo"/>
        <c:txPr>
          <a:bodyPr/>
          <a:lstStyle/>
          <a:p>
            <a:pPr>
              <a:defRPr sz="750"/>
            </a:pPr>
            <a:endParaRPr lang="de-DE"/>
          </a:p>
        </c:txPr>
        <c:crossAx val="2052169840"/>
        <c:crosses val="autoZero"/>
        <c:auto val="1"/>
        <c:lblAlgn val="ctr"/>
        <c:lblOffset val="100"/>
        <c:noMultiLvlLbl val="0"/>
      </c:catAx>
      <c:valAx>
        <c:axId val="2052169840"/>
        <c:scaling>
          <c:orientation val="minMax"/>
        </c:scaling>
        <c:delete val="0"/>
        <c:axPos val="l"/>
        <c:majorGridlines>
          <c:spPr>
            <a:ln>
              <a:prstDash val="sysDot"/>
            </a:ln>
          </c:spPr>
        </c:majorGridlines>
        <c:numFmt formatCode="0%" sourceLinked="0"/>
        <c:majorTickMark val="none"/>
        <c:minorTickMark val="none"/>
        <c:tickLblPos val="nextTo"/>
        <c:crossAx val="205216603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2011, Land Hessen</a:t>
            </a:r>
          </a:p>
        </c:rich>
      </c:tx>
      <c:layout>
        <c:manualLayout>
          <c:xMode val="edge"/>
          <c:yMode val="edge"/>
          <c:x val="0.26194263652631844"/>
          <c:y val="2.4180434746091529E-2"/>
        </c:manualLayout>
      </c:layout>
      <c:overlay val="0"/>
    </c:title>
    <c:autoTitleDeleted val="0"/>
    <c:plotArea>
      <c:layout>
        <c:manualLayout>
          <c:layoutTarget val="inner"/>
          <c:xMode val="edge"/>
          <c:yMode val="edge"/>
          <c:x val="9.1397849462365593E-2"/>
          <c:y val="0.14285714285714285"/>
          <c:w val="0.87634408602150538"/>
          <c:h val="0.65466566064991261"/>
        </c:manualLayout>
      </c:layout>
      <c:barChart>
        <c:barDir val="col"/>
        <c:grouping val="percentStacked"/>
        <c:varyColors val="0"/>
        <c:ser>
          <c:idx val="0"/>
          <c:order val="0"/>
          <c:tx>
            <c:strRef>
              <c:f>'1.1_11'!$M$26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'1.1_11'!$N$24:$R$25</c:f>
              <c:strCache>
                <c:ptCount val="5"/>
                <c:pt idx="0">
                  <c:v>15 bis unter 25 Jahre</c:v>
                </c:pt>
                <c:pt idx="1">
                  <c:v>15 bis unter 20 Jahre</c:v>
                </c:pt>
                <c:pt idx="2">
                  <c:v>25 bis unter 50 Jahre</c:v>
                </c:pt>
                <c:pt idx="3">
                  <c:v>50 bis unter 65 Jahre</c:v>
                </c:pt>
                <c:pt idx="4">
                  <c:v>55 bis unter 65 Jahre</c:v>
                </c:pt>
              </c:strCache>
            </c:strRef>
          </c:cat>
          <c:val>
            <c:numRef>
              <c:f>'1.1_11'!$N$26:$R$26</c:f>
              <c:numCache>
                <c:formatCode>* #,##0;* \-_ #,##0;\-</c:formatCode>
                <c:ptCount val="5"/>
                <c:pt idx="0">
                  <c:v>7743</c:v>
                </c:pt>
                <c:pt idx="1">
                  <c:v>1827</c:v>
                </c:pt>
                <c:pt idx="2">
                  <c:v>56744</c:v>
                </c:pt>
                <c:pt idx="3">
                  <c:v>25328</c:v>
                </c:pt>
                <c:pt idx="4">
                  <c:v>13452</c:v>
                </c:pt>
              </c:numCache>
            </c:numRef>
          </c:val>
          <c:extLst>
            <c:ext xmlns:c16="http://schemas.microsoft.com/office/drawing/2014/chart" uri="{C3380CC4-5D6E-409C-BE32-E72D297353CC}">
              <c16:uniqueId val="{00000000-EA18-469F-A5AF-8F1BD08C4063}"/>
            </c:ext>
          </c:extLst>
        </c:ser>
        <c:ser>
          <c:idx val="1"/>
          <c:order val="1"/>
          <c:tx>
            <c:strRef>
              <c:f>'1.1_11'!$M$27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'1.1_11'!$N$24:$R$25</c:f>
              <c:strCache>
                <c:ptCount val="5"/>
                <c:pt idx="0">
                  <c:v>15 bis unter 25 Jahre</c:v>
                </c:pt>
                <c:pt idx="1">
                  <c:v>15 bis unter 20 Jahre</c:v>
                </c:pt>
                <c:pt idx="2">
                  <c:v>25 bis unter 50 Jahre</c:v>
                </c:pt>
                <c:pt idx="3">
                  <c:v>50 bis unter 65 Jahre</c:v>
                </c:pt>
                <c:pt idx="4">
                  <c:v>55 bis unter 65 Jahre</c:v>
                </c:pt>
              </c:strCache>
            </c:strRef>
          </c:cat>
          <c:val>
            <c:numRef>
              <c:f>'1.1_11'!$N$27:$R$27</c:f>
              <c:numCache>
                <c:formatCode>* #,##0;* \-_ #,##0;\-</c:formatCode>
                <c:ptCount val="5"/>
                <c:pt idx="0">
                  <c:v>2461</c:v>
                </c:pt>
                <c:pt idx="1">
                  <c:v>667</c:v>
                </c:pt>
                <c:pt idx="2">
                  <c:v>27223</c:v>
                </c:pt>
                <c:pt idx="3">
                  <c:v>8216</c:v>
                </c:pt>
                <c:pt idx="4">
                  <c:v>4297</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2052166576"/>
        <c:axId val="2052170384"/>
      </c:barChart>
      <c:catAx>
        <c:axId val="2052166576"/>
        <c:scaling>
          <c:orientation val="minMax"/>
        </c:scaling>
        <c:delete val="0"/>
        <c:axPos val="b"/>
        <c:numFmt formatCode="General" sourceLinked="1"/>
        <c:majorTickMark val="none"/>
        <c:minorTickMark val="none"/>
        <c:tickLblPos val="nextTo"/>
        <c:txPr>
          <a:bodyPr/>
          <a:lstStyle/>
          <a:p>
            <a:pPr>
              <a:defRPr sz="700"/>
            </a:pPr>
            <a:endParaRPr lang="de-DE"/>
          </a:p>
        </c:txPr>
        <c:crossAx val="2052170384"/>
        <c:crosses val="autoZero"/>
        <c:auto val="1"/>
        <c:lblAlgn val="ctr"/>
        <c:lblOffset val="0"/>
        <c:noMultiLvlLbl val="0"/>
      </c:catAx>
      <c:valAx>
        <c:axId val="2052170384"/>
        <c:scaling>
          <c:orientation val="minMax"/>
        </c:scaling>
        <c:delete val="0"/>
        <c:axPos val="l"/>
        <c:majorGridlines>
          <c:spPr>
            <a:ln>
              <a:prstDash val="sysDot"/>
            </a:ln>
          </c:spPr>
        </c:majorGridlines>
        <c:numFmt formatCode="0%" sourceLinked="0"/>
        <c:majorTickMark val="none"/>
        <c:minorTickMark val="none"/>
        <c:tickLblPos val="nextTo"/>
        <c:crossAx val="2052166576"/>
        <c:crosses val="autoZero"/>
        <c:crossBetween val="between"/>
      </c:valAx>
    </c:plotArea>
    <c:legend>
      <c:legendPos val="b"/>
      <c:layout>
        <c:manualLayout>
          <c:xMode val="edge"/>
          <c:yMode val="edge"/>
          <c:x val="0.34790353418706699"/>
          <c:y val="0.92893680698077374"/>
          <c:w val="0.30637874310837893"/>
          <c:h val="4.906951583593206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2010, Wetteraukreis</a:t>
            </a:r>
          </a:p>
        </c:rich>
      </c:tx>
      <c:layout>
        <c:manualLayout>
          <c:xMode val="edge"/>
          <c:yMode val="edge"/>
          <c:x val="0.25813466844177962"/>
          <c:y val="3.0918836783993035E-2"/>
        </c:manualLayout>
      </c:layout>
      <c:overlay val="0"/>
    </c:title>
    <c:autoTitleDeleted val="0"/>
    <c:plotArea>
      <c:layout>
        <c:manualLayout>
          <c:layoutTarget val="inner"/>
          <c:xMode val="edge"/>
          <c:yMode val="edge"/>
          <c:x val="9.1397849462365593E-2"/>
          <c:y val="0.14285714285714285"/>
          <c:w val="0.87634408602150538"/>
          <c:h val="0.68253968253968256"/>
        </c:manualLayout>
      </c:layout>
      <c:barChart>
        <c:barDir val="col"/>
        <c:grouping val="percentStacked"/>
        <c:varyColors val="0"/>
        <c:ser>
          <c:idx val="0"/>
          <c:order val="0"/>
          <c:tx>
            <c:strRef>
              <c:f>'1.1_10'!$A$26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'1.1_10'!$B$24:$F$25</c:f>
              <c:strCache>
                <c:ptCount val="5"/>
                <c:pt idx="0">
                  <c:v>15 bis unter 25 Jahre</c:v>
                </c:pt>
                <c:pt idx="1">
                  <c:v>15 bis unter 20 Jahre</c:v>
                </c:pt>
                <c:pt idx="2">
                  <c:v>25 bis unter 50 Jahre</c:v>
                </c:pt>
                <c:pt idx="3">
                  <c:v>50 bis unter 65 Jahre</c:v>
                </c:pt>
                <c:pt idx="4">
                  <c:v>55 bis unter 65 Jahre</c:v>
                </c:pt>
              </c:strCache>
            </c:strRef>
          </c:cat>
          <c:val>
            <c:numRef>
              <c:f>'1.1_10'!$B$26:$F$26</c:f>
              <c:numCache>
                <c:formatCode>* #,##0;* \-_ #,##0;\-</c:formatCode>
                <c:ptCount val="5"/>
                <c:pt idx="0">
                  <c:v>357</c:v>
                </c:pt>
                <c:pt idx="1">
                  <c:v>91</c:v>
                </c:pt>
                <c:pt idx="2">
                  <c:v>2509</c:v>
                </c:pt>
                <c:pt idx="3">
                  <c:v>1008</c:v>
                </c:pt>
                <c:pt idx="4">
                  <c:v>546</c:v>
                </c:pt>
              </c:numCache>
            </c:numRef>
          </c:val>
          <c:extLst>
            <c:ext xmlns:c16="http://schemas.microsoft.com/office/drawing/2014/chart" uri="{C3380CC4-5D6E-409C-BE32-E72D297353CC}">
              <c16:uniqueId val="{00000000-FFAF-4D19-84E5-0D55DA277A36}"/>
            </c:ext>
          </c:extLst>
        </c:ser>
        <c:ser>
          <c:idx val="1"/>
          <c:order val="1"/>
          <c:tx>
            <c:strRef>
              <c:f>'1.1_10'!$A$27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AF-4D19-84E5-0D55DA277A36}"/>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AF-4D19-84E5-0D55DA277A3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AF-4D19-84E5-0D55DA277A3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AF-4D19-84E5-0D55DA277A3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AF-4D19-84E5-0D55DA277A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'1.1_10'!$B$24:$F$25</c:f>
              <c:strCache>
                <c:ptCount val="5"/>
                <c:pt idx="0">
                  <c:v>15 bis unter 25 Jahre</c:v>
                </c:pt>
                <c:pt idx="1">
                  <c:v>15 bis unter 20 Jahre</c:v>
                </c:pt>
                <c:pt idx="2">
                  <c:v>25 bis unter 50 Jahre</c:v>
                </c:pt>
                <c:pt idx="3">
                  <c:v>50 bis unter 65 Jahre</c:v>
                </c:pt>
                <c:pt idx="4">
                  <c:v>55 bis unter 65 Jahre</c:v>
                </c:pt>
              </c:strCache>
            </c:strRef>
          </c:cat>
          <c:val>
            <c:numRef>
              <c:f>'1.1_10'!$B$27:$F$27</c:f>
              <c:numCache>
                <c:formatCode>* #,##0;* \-_ #,##0;\-</c:formatCode>
                <c:ptCount val="5"/>
                <c:pt idx="0">
                  <c:v>83</c:v>
                </c:pt>
                <c:pt idx="1">
                  <c:v>27</c:v>
                </c:pt>
                <c:pt idx="2">
                  <c:v>823</c:v>
                </c:pt>
                <c:pt idx="3">
                  <c:v>340</c:v>
                </c:pt>
                <c:pt idx="4">
                  <c:v>169</c:v>
                </c:pt>
              </c:numCache>
            </c:numRef>
          </c:val>
          <c:extLst>
            <c:ext xmlns:c16="http://schemas.microsoft.com/office/drawing/2014/chart" uri="{C3380CC4-5D6E-409C-BE32-E72D297353CC}">
              <c16:uniqueId val="{00000006-FFAF-4D19-84E5-0D55DA277A36}"/>
            </c:ext>
          </c:extLst>
        </c:ser>
        <c:dLbls>
          <c:showLegendKey val="0"/>
          <c:showVal val="0"/>
          <c:showCatName val="0"/>
          <c:showSerName val="0"/>
          <c:showPercent val="0"/>
          <c:showBubbleSize val="0"/>
        </c:dLbls>
        <c:gapWidth val="150"/>
        <c:overlap val="100"/>
        <c:axId val="2052173104"/>
        <c:axId val="2052172560"/>
      </c:barChart>
      <c:catAx>
        <c:axId val="2052173104"/>
        <c:scaling>
          <c:orientation val="minMax"/>
        </c:scaling>
        <c:delete val="0"/>
        <c:axPos val="b"/>
        <c:numFmt formatCode="General" sourceLinked="1"/>
        <c:majorTickMark val="none"/>
        <c:minorTickMark val="none"/>
        <c:tickLblPos val="nextTo"/>
        <c:txPr>
          <a:bodyPr/>
          <a:lstStyle/>
          <a:p>
            <a:pPr>
              <a:defRPr sz="750"/>
            </a:pPr>
            <a:endParaRPr lang="de-DE"/>
          </a:p>
        </c:txPr>
        <c:crossAx val="2052172560"/>
        <c:crosses val="autoZero"/>
        <c:auto val="1"/>
        <c:lblAlgn val="ctr"/>
        <c:lblOffset val="100"/>
        <c:noMultiLvlLbl val="0"/>
      </c:catAx>
      <c:valAx>
        <c:axId val="2052172560"/>
        <c:scaling>
          <c:orientation val="minMax"/>
        </c:scaling>
        <c:delete val="0"/>
        <c:axPos val="l"/>
        <c:majorGridlines>
          <c:spPr>
            <a:ln>
              <a:prstDash val="sysDot"/>
            </a:ln>
          </c:spPr>
        </c:majorGridlines>
        <c:numFmt formatCode="0%" sourceLinked="0"/>
        <c:majorTickMark val="none"/>
        <c:minorTickMark val="none"/>
        <c:tickLblPos val="nextTo"/>
        <c:crossAx val="205217310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2019,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'1.1_19'!$L$26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'1.1_19'!$M$24:$Q$25</c:f>
              <c:strCache>
                <c:ptCount val="5"/>
                <c:pt idx="0">
                  <c:v>15 bis unter 25 Jahre</c:v>
                </c:pt>
                <c:pt idx="1">
                  <c:v>15 bis unter 20 Jahre</c:v>
                </c:pt>
                <c:pt idx="2">
                  <c:v>25 bis unter 50 Jahre</c:v>
                </c:pt>
                <c:pt idx="3">
                  <c:v>50 Jahre und älter</c:v>
                </c:pt>
                <c:pt idx="4">
                  <c:v>55 Jahre und älter</c:v>
                </c:pt>
              </c:strCache>
            </c:strRef>
          </c:cat>
          <c:val>
            <c:numRef>
              <c:f>'1.1_19'!$M$26:$Q$26</c:f>
              <c:numCache>
                <c:formatCode>* #,##0;* \-_ #,##0;\-</c:formatCode>
                <c:ptCount val="5"/>
                <c:pt idx="0">
                  <c:v>4539</c:v>
                </c:pt>
                <c:pt idx="1">
                  <c:v>1325</c:v>
                </c:pt>
                <c:pt idx="2">
                  <c:v>31070</c:v>
                </c:pt>
                <c:pt idx="3">
                  <c:v>16811</c:v>
                </c:pt>
                <c:pt idx="4">
                  <c:v>9889</c:v>
                </c:pt>
              </c:numCache>
            </c:numRef>
          </c:val>
          <c:extLst>
            <c:ext xmlns:c16="http://schemas.microsoft.com/office/drawing/2014/chart" uri="{C3380CC4-5D6E-409C-BE32-E72D297353CC}">
              <c16:uniqueId val="{00000000-D160-4A2F-89FD-4550B3088365}"/>
            </c:ext>
          </c:extLst>
        </c:ser>
        <c:ser>
          <c:idx val="1"/>
          <c:order val="1"/>
          <c:tx>
            <c:strRef>
              <c:f>'1.1_19'!$L$27</c:f>
              <c:strCache>
                <c:ptCount val="1"/>
                <c:pt idx="0">
                  <c:v>Ausländer</c:v>
                </c:pt>
              </c:strCache>
            </c:strRef>
          </c:tx>
          <c:spPr>
            <a:solidFill>
              <a:schemeClr val="bg1">
                <a:lumMod val="75000"/>
              </a:schemeClr>
            </a:solidFill>
          </c:spPr>
          <c:invertIfNegative val="0"/>
          <c:dLbls>
            <c:dLbl>
              <c:idx val="0"/>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60-4A2F-89FD-4550B3088365}"/>
                </c:ext>
              </c:extLst>
            </c:dLbl>
            <c:dLbl>
              <c:idx val="1"/>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60-4A2F-89FD-4550B3088365}"/>
                </c:ext>
              </c:extLst>
            </c:dLbl>
            <c:dLbl>
              <c:idx val="2"/>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160-4A2F-89FD-4550B3088365}"/>
                </c:ext>
              </c:extLst>
            </c:dLbl>
            <c:dLbl>
              <c:idx val="3"/>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160-4A2F-89FD-4550B3088365}"/>
                </c:ext>
              </c:extLst>
            </c:dLbl>
            <c:dLbl>
              <c:idx val="4"/>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160-4A2F-89FD-4550B30883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'1.1_19'!$M$24:$Q$25</c:f>
              <c:strCache>
                <c:ptCount val="5"/>
                <c:pt idx="0">
                  <c:v>15 bis unter 25 Jahre</c:v>
                </c:pt>
                <c:pt idx="1">
                  <c:v>15 bis unter 20 Jahre</c:v>
                </c:pt>
                <c:pt idx="2">
                  <c:v>25 bis unter 50 Jahre</c:v>
                </c:pt>
                <c:pt idx="3">
                  <c:v>50 Jahre und älter</c:v>
                </c:pt>
                <c:pt idx="4">
                  <c:v>55 Jahre und älter</c:v>
                </c:pt>
              </c:strCache>
            </c:strRef>
          </c:cat>
          <c:val>
            <c:numRef>
              <c:f>'1.1_19'!$M$27:$Q$27</c:f>
              <c:numCache>
                <c:formatCode>* #,##0;* \-_ #,##0;\-</c:formatCode>
                <c:ptCount val="5"/>
                <c:pt idx="0">
                  <c:v>4379</c:v>
                </c:pt>
                <c:pt idx="1">
                  <c:v>970</c:v>
                </c:pt>
                <c:pt idx="2">
                  <c:v>29298</c:v>
                </c:pt>
                <c:pt idx="3">
                  <c:v>9282</c:v>
                </c:pt>
                <c:pt idx="4">
                  <c:v>4944</c:v>
                </c:pt>
              </c:numCache>
            </c:numRef>
          </c:val>
          <c:extLst>
            <c:ext xmlns:c16="http://schemas.microsoft.com/office/drawing/2014/chart" uri="{C3380CC4-5D6E-409C-BE32-E72D297353CC}">
              <c16:uniqueId val="{00000006-D160-4A2F-89FD-4550B3088365}"/>
            </c:ext>
          </c:extLst>
        </c:ser>
        <c:dLbls>
          <c:showLegendKey val="0"/>
          <c:showVal val="0"/>
          <c:showCatName val="0"/>
          <c:showSerName val="0"/>
          <c:showPercent val="0"/>
          <c:showBubbleSize val="0"/>
        </c:dLbls>
        <c:gapWidth val="150"/>
        <c:overlap val="100"/>
        <c:axId val="385874968"/>
        <c:axId val="385870656"/>
      </c:barChart>
      <c:catAx>
        <c:axId val="385874968"/>
        <c:scaling>
          <c:orientation val="minMax"/>
        </c:scaling>
        <c:delete val="0"/>
        <c:axPos val="b"/>
        <c:numFmt formatCode="General" sourceLinked="1"/>
        <c:majorTickMark val="none"/>
        <c:minorTickMark val="none"/>
        <c:tickLblPos val="nextTo"/>
        <c:crossAx val="385870656"/>
        <c:crosses val="autoZero"/>
        <c:auto val="1"/>
        <c:lblAlgn val="ctr"/>
        <c:lblOffset val="100"/>
        <c:noMultiLvlLbl val="0"/>
      </c:catAx>
      <c:valAx>
        <c:axId val="385870656"/>
        <c:scaling>
          <c:orientation val="minMax"/>
        </c:scaling>
        <c:delete val="0"/>
        <c:axPos val="l"/>
        <c:majorGridlines>
          <c:spPr>
            <a:ln>
              <a:prstDash val="sysDot"/>
            </a:ln>
          </c:spPr>
        </c:majorGridlines>
        <c:numFmt formatCode="0%" sourceLinked="0"/>
        <c:majorTickMark val="none"/>
        <c:minorTickMark val="none"/>
        <c:tickLblPos val="nextTo"/>
        <c:crossAx val="385874968"/>
        <c:crosses val="autoZero"/>
        <c:crossBetween val="between"/>
      </c:valAx>
    </c:plotArea>
    <c:legend>
      <c:legendPos val="b"/>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2010, Land Hessen</a:t>
            </a:r>
          </a:p>
        </c:rich>
      </c:tx>
      <c:layout>
        <c:manualLayout>
          <c:xMode val="edge"/>
          <c:yMode val="edge"/>
          <c:x val="0.26194263652631844"/>
          <c:y val="2.4180434746091529E-2"/>
        </c:manualLayout>
      </c:layout>
      <c:overlay val="0"/>
    </c:title>
    <c:autoTitleDeleted val="0"/>
    <c:plotArea>
      <c:layout>
        <c:manualLayout>
          <c:layoutTarget val="inner"/>
          <c:xMode val="edge"/>
          <c:yMode val="edge"/>
          <c:x val="9.1397849462365593E-2"/>
          <c:y val="0.14285714285714285"/>
          <c:w val="0.87634408602150538"/>
          <c:h val="0.65466566064991261"/>
        </c:manualLayout>
      </c:layout>
      <c:barChart>
        <c:barDir val="col"/>
        <c:grouping val="percentStacked"/>
        <c:varyColors val="0"/>
        <c:ser>
          <c:idx val="0"/>
          <c:order val="0"/>
          <c:tx>
            <c:strRef>
              <c:f>'1.1_10'!$M$26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'1.1_10'!$N$24:$R$25</c:f>
              <c:strCache>
                <c:ptCount val="5"/>
                <c:pt idx="0">
                  <c:v>15 bis unter 25 Jahre</c:v>
                </c:pt>
                <c:pt idx="1">
                  <c:v>15 bis unter 20 Jahre</c:v>
                </c:pt>
                <c:pt idx="2">
                  <c:v>25 bis unter 50 Jahre</c:v>
                </c:pt>
                <c:pt idx="3">
                  <c:v>50 bis unter 65 Jahre</c:v>
                </c:pt>
                <c:pt idx="4">
                  <c:v>55 bis unter 65 Jahre</c:v>
                </c:pt>
              </c:strCache>
            </c:strRef>
          </c:cat>
          <c:val>
            <c:numRef>
              <c:f>'1.1_10'!$N$26:$R$26</c:f>
              <c:numCache>
                <c:formatCode>* #,##0;* \-_ #,##0;\-</c:formatCode>
                <c:ptCount val="5"/>
                <c:pt idx="0">
                  <c:v>8147</c:v>
                </c:pt>
                <c:pt idx="1">
                  <c:v>1875</c:v>
                </c:pt>
                <c:pt idx="2">
                  <c:v>61429</c:v>
                </c:pt>
                <c:pt idx="3">
                  <c:v>24967</c:v>
                </c:pt>
                <c:pt idx="4">
                  <c:v>12860</c:v>
                </c:pt>
              </c:numCache>
            </c:numRef>
          </c:val>
          <c:extLst>
            <c:ext xmlns:c16="http://schemas.microsoft.com/office/drawing/2014/chart" uri="{C3380CC4-5D6E-409C-BE32-E72D297353CC}">
              <c16:uniqueId val="{00000000-EA18-469F-A5AF-8F1BD08C4063}"/>
            </c:ext>
          </c:extLst>
        </c:ser>
        <c:ser>
          <c:idx val="1"/>
          <c:order val="1"/>
          <c:tx>
            <c:strRef>
              <c:f>'1.1_10'!$M$27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'1.1_10'!$N$24:$R$25</c:f>
              <c:strCache>
                <c:ptCount val="5"/>
                <c:pt idx="0">
                  <c:v>15 bis unter 25 Jahre</c:v>
                </c:pt>
                <c:pt idx="1">
                  <c:v>15 bis unter 20 Jahre</c:v>
                </c:pt>
                <c:pt idx="2">
                  <c:v>25 bis unter 50 Jahre</c:v>
                </c:pt>
                <c:pt idx="3">
                  <c:v>50 bis unter 65 Jahre</c:v>
                </c:pt>
                <c:pt idx="4">
                  <c:v>55 bis unter 65 Jahre</c:v>
                </c:pt>
              </c:strCache>
            </c:strRef>
          </c:cat>
          <c:val>
            <c:numRef>
              <c:f>'1.1_10'!$N$27:$R$27</c:f>
              <c:numCache>
                <c:formatCode>* #,##0;* \-_ #,##0;\-</c:formatCode>
                <c:ptCount val="5"/>
                <c:pt idx="0">
                  <c:v>2603</c:v>
                </c:pt>
                <c:pt idx="1">
                  <c:v>713</c:v>
                </c:pt>
                <c:pt idx="2">
                  <c:v>27668</c:v>
                </c:pt>
                <c:pt idx="3">
                  <c:v>8021</c:v>
                </c:pt>
                <c:pt idx="4">
                  <c:v>4004</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2052164400"/>
        <c:axId val="2052178544"/>
      </c:barChart>
      <c:catAx>
        <c:axId val="2052164400"/>
        <c:scaling>
          <c:orientation val="minMax"/>
        </c:scaling>
        <c:delete val="0"/>
        <c:axPos val="b"/>
        <c:numFmt formatCode="General" sourceLinked="1"/>
        <c:majorTickMark val="none"/>
        <c:minorTickMark val="none"/>
        <c:tickLblPos val="nextTo"/>
        <c:txPr>
          <a:bodyPr/>
          <a:lstStyle/>
          <a:p>
            <a:pPr>
              <a:defRPr sz="700"/>
            </a:pPr>
            <a:endParaRPr lang="de-DE"/>
          </a:p>
        </c:txPr>
        <c:crossAx val="2052178544"/>
        <c:crosses val="autoZero"/>
        <c:auto val="1"/>
        <c:lblAlgn val="ctr"/>
        <c:lblOffset val="0"/>
        <c:noMultiLvlLbl val="0"/>
      </c:catAx>
      <c:valAx>
        <c:axId val="2052178544"/>
        <c:scaling>
          <c:orientation val="minMax"/>
        </c:scaling>
        <c:delete val="0"/>
        <c:axPos val="l"/>
        <c:majorGridlines>
          <c:spPr>
            <a:ln>
              <a:prstDash val="sysDot"/>
            </a:ln>
          </c:spPr>
        </c:majorGridlines>
        <c:numFmt formatCode="0%" sourceLinked="0"/>
        <c:majorTickMark val="none"/>
        <c:minorTickMark val="none"/>
        <c:tickLblPos val="nextTo"/>
        <c:crossAx val="2052164400"/>
        <c:crosses val="autoZero"/>
        <c:crossBetween val="between"/>
      </c:valAx>
    </c:plotArea>
    <c:legend>
      <c:legendPos val="b"/>
      <c:layout>
        <c:manualLayout>
          <c:xMode val="edge"/>
          <c:yMode val="edge"/>
          <c:x val="0.34790353418706699"/>
          <c:y val="0.92893680698077374"/>
          <c:w val="0.30637874310837893"/>
          <c:h val="4.906951583593206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2009, Wetteraukreis</a:t>
            </a:r>
          </a:p>
        </c:rich>
      </c:tx>
      <c:layout>
        <c:manualLayout>
          <c:xMode val="edge"/>
          <c:yMode val="edge"/>
          <c:x val="0.25813466844177962"/>
          <c:y val="3.0918836783993035E-2"/>
        </c:manualLayout>
      </c:layout>
      <c:overlay val="0"/>
    </c:title>
    <c:autoTitleDeleted val="0"/>
    <c:plotArea>
      <c:layout>
        <c:manualLayout>
          <c:layoutTarget val="inner"/>
          <c:xMode val="edge"/>
          <c:yMode val="edge"/>
          <c:x val="9.1397849462365593E-2"/>
          <c:y val="0.14285714285714285"/>
          <c:w val="0.87634408602150538"/>
          <c:h val="0.68253968253968256"/>
        </c:manualLayout>
      </c:layout>
      <c:barChart>
        <c:barDir val="col"/>
        <c:grouping val="percentStacked"/>
        <c:varyColors val="0"/>
        <c:ser>
          <c:idx val="0"/>
          <c:order val="0"/>
          <c:tx>
            <c:strRef>
              <c:f>'1.1_09'!$A$26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'1.1_09'!$B$24:$F$25</c:f>
              <c:strCache>
                <c:ptCount val="5"/>
                <c:pt idx="0">
                  <c:v>15 bis unter 25 Jahre</c:v>
                </c:pt>
                <c:pt idx="1">
                  <c:v>15 bis unter 20 Jahre</c:v>
                </c:pt>
                <c:pt idx="2">
                  <c:v>25 bis unter 50 Jahre</c:v>
                </c:pt>
                <c:pt idx="3">
                  <c:v>50 bis unter 65 Jahre</c:v>
                </c:pt>
                <c:pt idx="4">
                  <c:v>55 bis unter 65 Jahre</c:v>
                </c:pt>
              </c:strCache>
            </c:strRef>
          </c:cat>
          <c:val>
            <c:numRef>
              <c:f>'1.1_09'!$B$26:$F$26</c:f>
              <c:numCache>
                <c:formatCode>* #,##0;* \-_ #,##0;\-</c:formatCode>
                <c:ptCount val="5"/>
                <c:pt idx="0">
                  <c:v>415</c:v>
                </c:pt>
                <c:pt idx="1">
                  <c:v>125</c:v>
                </c:pt>
                <c:pt idx="2">
                  <c:v>2751</c:v>
                </c:pt>
                <c:pt idx="3">
                  <c:v>993</c:v>
                </c:pt>
                <c:pt idx="4">
                  <c:v>498</c:v>
                </c:pt>
              </c:numCache>
            </c:numRef>
          </c:val>
          <c:extLst>
            <c:ext xmlns:c16="http://schemas.microsoft.com/office/drawing/2014/chart" uri="{C3380CC4-5D6E-409C-BE32-E72D297353CC}">
              <c16:uniqueId val="{00000000-9E4D-48B5-BE38-4000864C4BC7}"/>
            </c:ext>
          </c:extLst>
        </c:ser>
        <c:ser>
          <c:idx val="1"/>
          <c:order val="1"/>
          <c:tx>
            <c:strRef>
              <c:f>'1.1_09'!$A$27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4D-48B5-BE38-4000864C4BC7}"/>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4D-48B5-BE38-4000864C4BC7}"/>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4D-48B5-BE38-4000864C4BC7}"/>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4D-48B5-BE38-4000864C4BC7}"/>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4D-48B5-BE38-4000864C4B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'1.1_09'!$B$24:$F$25</c:f>
              <c:strCache>
                <c:ptCount val="5"/>
                <c:pt idx="0">
                  <c:v>15 bis unter 25 Jahre</c:v>
                </c:pt>
                <c:pt idx="1">
                  <c:v>15 bis unter 20 Jahre</c:v>
                </c:pt>
                <c:pt idx="2">
                  <c:v>25 bis unter 50 Jahre</c:v>
                </c:pt>
                <c:pt idx="3">
                  <c:v>50 bis unter 65 Jahre</c:v>
                </c:pt>
                <c:pt idx="4">
                  <c:v>55 bis unter 65 Jahre</c:v>
                </c:pt>
              </c:strCache>
            </c:strRef>
          </c:cat>
          <c:val>
            <c:numRef>
              <c:f>'1.1_09'!$B$27:$F$27</c:f>
              <c:numCache>
                <c:formatCode>* #,##0;* \-_ #,##0;\-</c:formatCode>
                <c:ptCount val="5"/>
                <c:pt idx="0">
                  <c:v>111</c:v>
                </c:pt>
                <c:pt idx="1">
                  <c:v>30</c:v>
                </c:pt>
                <c:pt idx="2">
                  <c:v>911</c:v>
                </c:pt>
                <c:pt idx="3">
                  <c:v>338</c:v>
                </c:pt>
                <c:pt idx="4">
                  <c:v>180</c:v>
                </c:pt>
              </c:numCache>
            </c:numRef>
          </c:val>
          <c:extLst>
            <c:ext xmlns:c16="http://schemas.microsoft.com/office/drawing/2014/chart" uri="{C3380CC4-5D6E-409C-BE32-E72D297353CC}">
              <c16:uniqueId val="{00000006-9E4D-48B5-BE38-4000864C4BC7}"/>
            </c:ext>
          </c:extLst>
        </c:ser>
        <c:dLbls>
          <c:showLegendKey val="0"/>
          <c:showVal val="0"/>
          <c:showCatName val="0"/>
          <c:showSerName val="0"/>
          <c:showPercent val="0"/>
          <c:showBubbleSize val="0"/>
        </c:dLbls>
        <c:gapWidth val="150"/>
        <c:overlap val="100"/>
        <c:axId val="2052175824"/>
        <c:axId val="2052168208"/>
      </c:barChart>
      <c:catAx>
        <c:axId val="2052175824"/>
        <c:scaling>
          <c:orientation val="minMax"/>
        </c:scaling>
        <c:delete val="0"/>
        <c:axPos val="b"/>
        <c:numFmt formatCode="General" sourceLinked="1"/>
        <c:majorTickMark val="none"/>
        <c:minorTickMark val="none"/>
        <c:tickLblPos val="nextTo"/>
        <c:txPr>
          <a:bodyPr/>
          <a:lstStyle/>
          <a:p>
            <a:pPr>
              <a:defRPr sz="750"/>
            </a:pPr>
            <a:endParaRPr lang="de-DE"/>
          </a:p>
        </c:txPr>
        <c:crossAx val="2052168208"/>
        <c:crosses val="autoZero"/>
        <c:auto val="1"/>
        <c:lblAlgn val="ctr"/>
        <c:lblOffset val="100"/>
        <c:noMultiLvlLbl val="0"/>
      </c:catAx>
      <c:valAx>
        <c:axId val="2052168208"/>
        <c:scaling>
          <c:orientation val="minMax"/>
        </c:scaling>
        <c:delete val="0"/>
        <c:axPos val="l"/>
        <c:majorGridlines>
          <c:spPr>
            <a:ln>
              <a:prstDash val="sysDot"/>
            </a:ln>
          </c:spPr>
        </c:majorGridlines>
        <c:numFmt formatCode="0%" sourceLinked="0"/>
        <c:majorTickMark val="none"/>
        <c:minorTickMark val="none"/>
        <c:tickLblPos val="nextTo"/>
        <c:crossAx val="205217582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2009, Land Hessen</a:t>
            </a:r>
          </a:p>
        </c:rich>
      </c:tx>
      <c:layout>
        <c:manualLayout>
          <c:xMode val="edge"/>
          <c:yMode val="edge"/>
          <c:x val="0.26194263652631844"/>
          <c:y val="2.4180434746091529E-2"/>
        </c:manualLayout>
      </c:layout>
      <c:overlay val="0"/>
    </c:title>
    <c:autoTitleDeleted val="0"/>
    <c:plotArea>
      <c:layout>
        <c:manualLayout>
          <c:layoutTarget val="inner"/>
          <c:xMode val="edge"/>
          <c:yMode val="edge"/>
          <c:x val="9.1397849462365593E-2"/>
          <c:y val="0.14285714285714285"/>
          <c:w val="0.87634408602150538"/>
          <c:h val="0.65466566064991261"/>
        </c:manualLayout>
      </c:layout>
      <c:barChart>
        <c:barDir val="col"/>
        <c:grouping val="percentStacked"/>
        <c:varyColors val="0"/>
        <c:ser>
          <c:idx val="0"/>
          <c:order val="0"/>
          <c:tx>
            <c:strRef>
              <c:f>'1.1_09'!$M$26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'1.1_09'!$N$24:$R$25</c:f>
              <c:strCache>
                <c:ptCount val="5"/>
                <c:pt idx="0">
                  <c:v>15 bis unter 25 Jahre</c:v>
                </c:pt>
                <c:pt idx="1">
                  <c:v>15 bis unter 20 Jahre</c:v>
                </c:pt>
                <c:pt idx="2">
                  <c:v>25 bis unter 50 Jahre</c:v>
                </c:pt>
                <c:pt idx="3">
                  <c:v>50 bis unter 65 Jahre</c:v>
                </c:pt>
                <c:pt idx="4">
                  <c:v>55 bis unter 65 Jahre</c:v>
                </c:pt>
              </c:strCache>
            </c:strRef>
          </c:cat>
          <c:val>
            <c:numRef>
              <c:f>'1.1_09'!$N$26:$R$26</c:f>
              <c:numCache>
                <c:formatCode>* #,##0;* \-_ #,##0;\-</c:formatCode>
                <c:ptCount val="5"/>
                <c:pt idx="0">
                  <c:v>8813</c:v>
                </c:pt>
                <c:pt idx="1">
                  <c:v>2173</c:v>
                </c:pt>
                <c:pt idx="2">
                  <c:v>64388</c:v>
                </c:pt>
                <c:pt idx="3">
                  <c:v>25255</c:v>
                </c:pt>
                <c:pt idx="4">
                  <c:v>12552</c:v>
                </c:pt>
              </c:numCache>
            </c:numRef>
          </c:val>
          <c:extLst>
            <c:ext xmlns:c16="http://schemas.microsoft.com/office/drawing/2014/chart" uri="{C3380CC4-5D6E-409C-BE32-E72D297353CC}">
              <c16:uniqueId val="{00000000-EA18-469F-A5AF-8F1BD08C4063}"/>
            </c:ext>
          </c:extLst>
        </c:ser>
        <c:ser>
          <c:idx val="1"/>
          <c:order val="1"/>
          <c:tx>
            <c:strRef>
              <c:f>'1.1_09'!$M$27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'1.1_09'!$N$24:$R$25</c:f>
              <c:strCache>
                <c:ptCount val="5"/>
                <c:pt idx="0">
                  <c:v>15 bis unter 25 Jahre</c:v>
                </c:pt>
                <c:pt idx="1">
                  <c:v>15 bis unter 20 Jahre</c:v>
                </c:pt>
                <c:pt idx="2">
                  <c:v>25 bis unter 50 Jahre</c:v>
                </c:pt>
                <c:pt idx="3">
                  <c:v>50 bis unter 65 Jahre</c:v>
                </c:pt>
                <c:pt idx="4">
                  <c:v>55 bis unter 65 Jahre</c:v>
                </c:pt>
              </c:strCache>
            </c:strRef>
          </c:cat>
          <c:val>
            <c:numRef>
              <c:f>'1.1_09'!$N$27:$R$27</c:f>
              <c:numCache>
                <c:formatCode>* #,##0;* \-_ #,##0;\-</c:formatCode>
                <c:ptCount val="5"/>
                <c:pt idx="0">
                  <c:v>2706</c:v>
                </c:pt>
                <c:pt idx="1">
                  <c:v>750</c:v>
                </c:pt>
                <c:pt idx="2">
                  <c:v>28772</c:v>
                </c:pt>
                <c:pt idx="3">
                  <c:v>8170</c:v>
                </c:pt>
                <c:pt idx="4">
                  <c:v>3972</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2052179088"/>
        <c:axId val="2052164944"/>
      </c:barChart>
      <c:catAx>
        <c:axId val="2052179088"/>
        <c:scaling>
          <c:orientation val="minMax"/>
        </c:scaling>
        <c:delete val="0"/>
        <c:axPos val="b"/>
        <c:numFmt formatCode="General" sourceLinked="1"/>
        <c:majorTickMark val="none"/>
        <c:minorTickMark val="none"/>
        <c:tickLblPos val="nextTo"/>
        <c:txPr>
          <a:bodyPr/>
          <a:lstStyle/>
          <a:p>
            <a:pPr>
              <a:defRPr sz="700"/>
            </a:pPr>
            <a:endParaRPr lang="de-DE"/>
          </a:p>
        </c:txPr>
        <c:crossAx val="2052164944"/>
        <c:crosses val="autoZero"/>
        <c:auto val="1"/>
        <c:lblAlgn val="ctr"/>
        <c:lblOffset val="0"/>
        <c:noMultiLvlLbl val="0"/>
      </c:catAx>
      <c:valAx>
        <c:axId val="2052164944"/>
        <c:scaling>
          <c:orientation val="minMax"/>
        </c:scaling>
        <c:delete val="0"/>
        <c:axPos val="l"/>
        <c:majorGridlines>
          <c:spPr>
            <a:ln>
              <a:prstDash val="sysDot"/>
            </a:ln>
          </c:spPr>
        </c:majorGridlines>
        <c:numFmt formatCode="0%" sourceLinked="0"/>
        <c:majorTickMark val="none"/>
        <c:minorTickMark val="none"/>
        <c:tickLblPos val="nextTo"/>
        <c:crossAx val="2052179088"/>
        <c:crosses val="autoZero"/>
        <c:crossBetween val="between"/>
      </c:valAx>
    </c:plotArea>
    <c:legend>
      <c:legendPos val="b"/>
      <c:layout>
        <c:manualLayout>
          <c:xMode val="edge"/>
          <c:yMode val="edge"/>
          <c:x val="0.34790353418706699"/>
          <c:y val="0.92893680698077374"/>
          <c:w val="0.30637874310837893"/>
          <c:h val="4.906951583593206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 2019,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'1.2_19'!$A$27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'1.2_19'!$B$26:$F$26</c:f>
              <c:strCache>
                <c:ptCount val="5"/>
                <c:pt idx="0">
                  <c:v>Kein Hauptschulabschluss</c:v>
                </c:pt>
                <c:pt idx="1">
                  <c:v>Hauptschulabschluss</c:v>
                </c:pt>
                <c:pt idx="2">
                  <c:v>Mittlere Reife</c:v>
                </c:pt>
                <c:pt idx="3">
                  <c:v>Fachhochschulreife</c:v>
                </c:pt>
                <c:pt idx="4">
                  <c:v>Abitur/Hochschulreife</c:v>
                </c:pt>
              </c:strCache>
            </c:strRef>
          </c:cat>
          <c:val>
            <c:numRef>
              <c:f>'1.2_19'!$B$27:$F$27</c:f>
              <c:numCache>
                <c:formatCode>* #,##0;* \-_ #,##0;\-</c:formatCode>
                <c:ptCount val="5"/>
                <c:pt idx="0">
                  <c:v>337</c:v>
                </c:pt>
                <c:pt idx="1">
                  <c:v>977</c:v>
                </c:pt>
                <c:pt idx="2">
                  <c:v>431</c:v>
                </c:pt>
                <c:pt idx="3">
                  <c:v>120</c:v>
                </c:pt>
                <c:pt idx="4">
                  <c:v>144</c:v>
                </c:pt>
              </c:numCache>
            </c:numRef>
          </c:val>
          <c:extLst>
            <c:ext xmlns:c16="http://schemas.microsoft.com/office/drawing/2014/chart" uri="{C3380CC4-5D6E-409C-BE32-E72D297353CC}">
              <c16:uniqueId val="{00000000-0282-41FA-A392-67F8BDFC01E7}"/>
            </c:ext>
          </c:extLst>
        </c:ser>
        <c:ser>
          <c:idx val="1"/>
          <c:order val="1"/>
          <c:tx>
            <c:strRef>
              <c:f>'1.2_19'!$A$28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82-41FA-A392-67F8BDFC01E7}"/>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82-41FA-A392-67F8BDFC01E7}"/>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82-41FA-A392-67F8BDFC01E7}"/>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82-41FA-A392-67F8BDFC01E7}"/>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82-41FA-A392-67F8BDFC01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'1.2_19'!$B$26:$F$26</c:f>
              <c:strCache>
                <c:ptCount val="5"/>
                <c:pt idx="0">
                  <c:v>Kein Hauptschulabschluss</c:v>
                </c:pt>
                <c:pt idx="1">
                  <c:v>Hauptschulabschluss</c:v>
                </c:pt>
                <c:pt idx="2">
                  <c:v>Mittlere Reife</c:v>
                </c:pt>
                <c:pt idx="3">
                  <c:v>Fachhochschulreife</c:v>
                </c:pt>
                <c:pt idx="4">
                  <c:v>Abitur/Hochschulreife</c:v>
                </c:pt>
              </c:strCache>
            </c:strRef>
          </c:cat>
          <c:val>
            <c:numRef>
              <c:f>'1.2_19'!$B$28:$F$28</c:f>
              <c:numCache>
                <c:formatCode>* #,##0;* \-_ #,##0;\-</c:formatCode>
                <c:ptCount val="5"/>
                <c:pt idx="0">
                  <c:v>228</c:v>
                </c:pt>
                <c:pt idx="1">
                  <c:v>257</c:v>
                </c:pt>
                <c:pt idx="2">
                  <c:v>105</c:v>
                </c:pt>
                <c:pt idx="3">
                  <c:v>51</c:v>
                </c:pt>
                <c:pt idx="4">
                  <c:v>158</c:v>
                </c:pt>
              </c:numCache>
            </c:numRef>
          </c:val>
          <c:extLst>
            <c:ext xmlns:c16="http://schemas.microsoft.com/office/drawing/2014/chart" uri="{C3380CC4-5D6E-409C-BE32-E72D297353CC}">
              <c16:uniqueId val="{00000006-0282-41FA-A392-67F8BDFC01E7}"/>
            </c:ext>
          </c:extLst>
        </c:ser>
        <c:dLbls>
          <c:showLegendKey val="0"/>
          <c:showVal val="0"/>
          <c:showCatName val="0"/>
          <c:showSerName val="0"/>
          <c:showPercent val="0"/>
          <c:showBubbleSize val="0"/>
        </c:dLbls>
        <c:gapWidth val="150"/>
        <c:overlap val="100"/>
        <c:axId val="385867912"/>
        <c:axId val="385868304"/>
      </c:barChart>
      <c:catAx>
        <c:axId val="38586791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385868304"/>
        <c:crosses val="autoZero"/>
        <c:auto val="1"/>
        <c:lblAlgn val="ctr"/>
        <c:lblOffset val="100"/>
        <c:noMultiLvlLbl val="0"/>
      </c:catAx>
      <c:valAx>
        <c:axId val="385868304"/>
        <c:scaling>
          <c:orientation val="minMax"/>
        </c:scaling>
        <c:delete val="0"/>
        <c:axPos val="l"/>
        <c:majorGridlines>
          <c:spPr>
            <a:ln>
              <a:prstDash val="sysDot"/>
            </a:ln>
          </c:spPr>
        </c:majorGridlines>
        <c:numFmt formatCode="0%" sourceLinked="0"/>
        <c:majorTickMark val="none"/>
        <c:minorTickMark val="none"/>
        <c:tickLblPos val="nextTo"/>
        <c:crossAx val="385867912"/>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2019,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'1.2_19'!$J$27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'1.2_19'!$K$26:$O$26</c:f>
              <c:strCache>
                <c:ptCount val="5"/>
                <c:pt idx="0">
                  <c:v>Kein Hauptschulabschluss</c:v>
                </c:pt>
                <c:pt idx="1">
                  <c:v>Hauptschulabschluss</c:v>
                </c:pt>
                <c:pt idx="2">
                  <c:v>Mittlere Reife</c:v>
                </c:pt>
                <c:pt idx="3">
                  <c:v>Fachhochschulreife</c:v>
                </c:pt>
                <c:pt idx="4">
                  <c:v>Abitur/Hochschulreife</c:v>
                </c:pt>
              </c:strCache>
            </c:strRef>
          </c:cat>
          <c:val>
            <c:numRef>
              <c:f>'1.2_19'!$K$27:$O$27</c:f>
              <c:numCache>
                <c:formatCode>* #,##0;* \-_ #,##0;\-</c:formatCode>
                <c:ptCount val="5"/>
                <c:pt idx="0">
                  <c:v>10866</c:v>
                </c:pt>
                <c:pt idx="1">
                  <c:v>21691</c:v>
                </c:pt>
                <c:pt idx="2">
                  <c:v>10150</c:v>
                </c:pt>
                <c:pt idx="3">
                  <c:v>2563</c:v>
                </c:pt>
                <c:pt idx="4">
                  <c:v>4018</c:v>
                </c:pt>
              </c:numCache>
            </c:numRef>
          </c:val>
          <c:extLst>
            <c:ext xmlns:c16="http://schemas.microsoft.com/office/drawing/2014/chart" uri="{C3380CC4-5D6E-409C-BE32-E72D297353CC}">
              <c16:uniqueId val="{00000000-18D0-4FFA-9049-5417B4711B7D}"/>
            </c:ext>
          </c:extLst>
        </c:ser>
        <c:ser>
          <c:idx val="1"/>
          <c:order val="1"/>
          <c:tx>
            <c:strRef>
              <c:f>'1.2_19'!$J$28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D0-4FFA-9049-5417B4711B7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D0-4FFA-9049-5417B4711B7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D0-4FFA-9049-5417B4711B7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D0-4FFA-9049-5417B4711B7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D0-4FFA-9049-5417B47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'1.2_19'!$K$26:$O$26</c:f>
              <c:strCache>
                <c:ptCount val="5"/>
                <c:pt idx="0">
                  <c:v>Kein Hauptschulabschluss</c:v>
                </c:pt>
                <c:pt idx="1">
                  <c:v>Hauptschulabschluss</c:v>
                </c:pt>
                <c:pt idx="2">
                  <c:v>Mittlere Reife</c:v>
                </c:pt>
                <c:pt idx="3">
                  <c:v>Fachhochschulreife</c:v>
                </c:pt>
                <c:pt idx="4">
                  <c:v>Abitur/Hochschulreife</c:v>
                </c:pt>
              </c:strCache>
            </c:strRef>
          </c:cat>
          <c:val>
            <c:numRef>
              <c:f>'1.2_19'!$K$28:$O$28</c:f>
              <c:numCache>
                <c:formatCode>* #,##0;* \-_ #,##0;\-</c:formatCode>
                <c:ptCount val="5"/>
                <c:pt idx="0">
                  <c:v>20149</c:v>
                </c:pt>
                <c:pt idx="1">
                  <c:v>7961</c:v>
                </c:pt>
                <c:pt idx="2">
                  <c:v>3187</c:v>
                </c:pt>
                <c:pt idx="3">
                  <c:v>1121</c:v>
                </c:pt>
                <c:pt idx="4">
                  <c:v>4281</c:v>
                </c:pt>
              </c:numCache>
            </c:numRef>
          </c:val>
          <c:extLst>
            <c:ext xmlns:c16="http://schemas.microsoft.com/office/drawing/2014/chart" uri="{C3380CC4-5D6E-409C-BE32-E72D297353CC}">
              <c16:uniqueId val="{00000006-18D0-4FFA-9049-5417B4711B7D}"/>
            </c:ext>
          </c:extLst>
        </c:ser>
        <c:dLbls>
          <c:showLegendKey val="0"/>
          <c:showVal val="0"/>
          <c:showCatName val="0"/>
          <c:showSerName val="0"/>
          <c:showPercent val="0"/>
          <c:showBubbleSize val="0"/>
        </c:dLbls>
        <c:gapWidth val="150"/>
        <c:overlap val="100"/>
        <c:axId val="385869480"/>
        <c:axId val="385870264"/>
      </c:barChart>
      <c:catAx>
        <c:axId val="38586948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385870264"/>
        <c:crosses val="autoZero"/>
        <c:auto val="1"/>
        <c:lblAlgn val="ctr"/>
        <c:lblOffset val="100"/>
        <c:noMultiLvlLbl val="0"/>
      </c:catAx>
      <c:valAx>
        <c:axId val="385870264"/>
        <c:scaling>
          <c:orientation val="minMax"/>
        </c:scaling>
        <c:delete val="0"/>
        <c:axPos val="l"/>
        <c:majorGridlines>
          <c:spPr>
            <a:ln>
              <a:prstDash val="sysDot"/>
            </a:ln>
          </c:spPr>
        </c:majorGridlines>
        <c:numFmt formatCode="0%" sourceLinked="0"/>
        <c:majorTickMark val="none"/>
        <c:minorTickMark val="none"/>
        <c:tickLblPos val="nextTo"/>
        <c:crossAx val="385869480"/>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 2018,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'1.2_18'!$A$27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'1.2_18'!$B$26:$F$26</c:f>
              <c:strCache>
                <c:ptCount val="5"/>
                <c:pt idx="0">
                  <c:v>Kein Hauptschulabschluss</c:v>
                </c:pt>
                <c:pt idx="1">
                  <c:v>Hauptschulabschluss</c:v>
                </c:pt>
                <c:pt idx="2">
                  <c:v>Mittlere Reife</c:v>
                </c:pt>
                <c:pt idx="3">
                  <c:v>Fachhochschulreife</c:v>
                </c:pt>
                <c:pt idx="4">
                  <c:v>Abitur/Hochschulreife</c:v>
                </c:pt>
              </c:strCache>
            </c:strRef>
          </c:cat>
          <c:val>
            <c:numRef>
              <c:f>'1.2_18'!$B$27:$F$27</c:f>
              <c:numCache>
                <c:formatCode>* #,##0;* \-_ #,##0;\-</c:formatCode>
                <c:ptCount val="5"/>
                <c:pt idx="0">
                  <c:v>357</c:v>
                </c:pt>
                <c:pt idx="1">
                  <c:v>1105</c:v>
                </c:pt>
                <c:pt idx="2">
                  <c:v>483</c:v>
                </c:pt>
                <c:pt idx="3">
                  <c:v>122</c:v>
                </c:pt>
                <c:pt idx="4">
                  <c:v>129</c:v>
                </c:pt>
              </c:numCache>
            </c:numRef>
          </c:val>
          <c:extLst>
            <c:ext xmlns:c16="http://schemas.microsoft.com/office/drawing/2014/chart" uri="{C3380CC4-5D6E-409C-BE32-E72D297353CC}">
              <c16:uniqueId val="{00000000-2D2B-44FB-BC0B-6CB6C94AF766}"/>
            </c:ext>
          </c:extLst>
        </c:ser>
        <c:ser>
          <c:idx val="1"/>
          <c:order val="1"/>
          <c:tx>
            <c:strRef>
              <c:f>'1.2_18'!$A$28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B-44FB-BC0B-6CB6C94AF766}"/>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B-44FB-BC0B-6CB6C94AF766}"/>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2B-44FB-BC0B-6CB6C94AF76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2B-44FB-BC0B-6CB6C94AF766}"/>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2B-44FB-BC0B-6CB6C94AF7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'1.2_18'!$B$26:$F$26</c:f>
              <c:strCache>
                <c:ptCount val="5"/>
                <c:pt idx="0">
                  <c:v>Kein Hauptschulabschluss</c:v>
                </c:pt>
                <c:pt idx="1">
                  <c:v>Hauptschulabschluss</c:v>
                </c:pt>
                <c:pt idx="2">
                  <c:v>Mittlere Reife</c:v>
                </c:pt>
                <c:pt idx="3">
                  <c:v>Fachhochschulreife</c:v>
                </c:pt>
                <c:pt idx="4">
                  <c:v>Abitur/Hochschulreife</c:v>
                </c:pt>
              </c:strCache>
            </c:strRef>
          </c:cat>
          <c:val>
            <c:numRef>
              <c:f>'1.2_18'!$B$28:$F$28</c:f>
              <c:numCache>
                <c:formatCode>* #,##0;* \-_ #,##0;\-</c:formatCode>
                <c:ptCount val="5"/>
                <c:pt idx="0">
                  <c:v>204</c:v>
                </c:pt>
                <c:pt idx="1">
                  <c:v>273</c:v>
                </c:pt>
                <c:pt idx="2">
                  <c:v>116</c:v>
                </c:pt>
                <c:pt idx="3">
                  <c:v>44</c:v>
                </c:pt>
                <c:pt idx="4">
                  <c:v>136</c:v>
                </c:pt>
              </c:numCache>
            </c:numRef>
          </c:val>
          <c:extLst>
            <c:ext xmlns:c16="http://schemas.microsoft.com/office/drawing/2014/chart" uri="{C3380CC4-5D6E-409C-BE32-E72D297353CC}">
              <c16:uniqueId val="{00000006-2D2B-44FB-BC0B-6CB6C94AF766}"/>
            </c:ext>
          </c:extLst>
        </c:ser>
        <c:dLbls>
          <c:showLegendKey val="0"/>
          <c:showVal val="0"/>
          <c:showCatName val="0"/>
          <c:showSerName val="0"/>
          <c:showPercent val="0"/>
          <c:showBubbleSize val="0"/>
        </c:dLbls>
        <c:gapWidth val="150"/>
        <c:overlap val="100"/>
        <c:axId val="385867912"/>
        <c:axId val="385868304"/>
      </c:barChart>
      <c:catAx>
        <c:axId val="38586791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385868304"/>
        <c:crosses val="autoZero"/>
        <c:auto val="1"/>
        <c:lblAlgn val="ctr"/>
        <c:lblOffset val="100"/>
        <c:noMultiLvlLbl val="0"/>
      </c:catAx>
      <c:valAx>
        <c:axId val="385868304"/>
        <c:scaling>
          <c:orientation val="minMax"/>
        </c:scaling>
        <c:delete val="0"/>
        <c:axPos val="l"/>
        <c:majorGridlines>
          <c:spPr>
            <a:ln>
              <a:prstDash val="sysDot"/>
            </a:ln>
          </c:spPr>
        </c:majorGridlines>
        <c:numFmt formatCode="0%" sourceLinked="0"/>
        <c:majorTickMark val="none"/>
        <c:minorTickMark val="none"/>
        <c:tickLblPos val="nextTo"/>
        <c:crossAx val="385867912"/>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2018,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'1.2_18'!$J$27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'1.2_18'!$K$26:$O$26</c:f>
              <c:strCache>
                <c:ptCount val="5"/>
                <c:pt idx="0">
                  <c:v>Kein Hauptschulabschluss</c:v>
                </c:pt>
                <c:pt idx="1">
                  <c:v>Hauptschulabschluss</c:v>
                </c:pt>
                <c:pt idx="2">
                  <c:v>Mittlere Reife</c:v>
                </c:pt>
                <c:pt idx="3">
                  <c:v>Fachhochschulreife</c:v>
                </c:pt>
                <c:pt idx="4">
                  <c:v>Abitur/Hochschulreife</c:v>
                </c:pt>
              </c:strCache>
            </c:strRef>
          </c:cat>
          <c:val>
            <c:numRef>
              <c:f>'1.2_18'!$K$27:$O$27</c:f>
              <c:numCache>
                <c:formatCode>* #,##0;* \-_ #,##0;\-</c:formatCode>
                <c:ptCount val="5"/>
                <c:pt idx="0">
                  <c:v>10918</c:v>
                </c:pt>
                <c:pt idx="1">
                  <c:v>23401</c:v>
                </c:pt>
                <c:pt idx="2">
                  <c:v>10476</c:v>
                </c:pt>
                <c:pt idx="3">
                  <c:v>2615</c:v>
                </c:pt>
                <c:pt idx="4">
                  <c:v>4149</c:v>
                </c:pt>
              </c:numCache>
            </c:numRef>
          </c:val>
          <c:extLst>
            <c:ext xmlns:c16="http://schemas.microsoft.com/office/drawing/2014/chart" uri="{C3380CC4-5D6E-409C-BE32-E72D297353CC}">
              <c16:uniqueId val="{00000000-5EC3-432F-BC65-F04FAD8C682F}"/>
            </c:ext>
          </c:extLst>
        </c:ser>
        <c:ser>
          <c:idx val="1"/>
          <c:order val="1"/>
          <c:tx>
            <c:strRef>
              <c:f>'1.2_18'!$J$28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C3-432F-BC65-F04FAD8C682F}"/>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3-432F-BC65-F04FAD8C682F}"/>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C3-432F-BC65-F04FAD8C682F}"/>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3-432F-BC65-F04FAD8C682F}"/>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C3-432F-BC65-F04FAD8C68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'1.2_18'!$K$26:$O$26</c:f>
              <c:strCache>
                <c:ptCount val="5"/>
                <c:pt idx="0">
                  <c:v>Kein Hauptschulabschluss</c:v>
                </c:pt>
                <c:pt idx="1">
                  <c:v>Hauptschulabschluss</c:v>
                </c:pt>
                <c:pt idx="2">
                  <c:v>Mittlere Reife</c:v>
                </c:pt>
                <c:pt idx="3">
                  <c:v>Fachhochschulreife</c:v>
                </c:pt>
                <c:pt idx="4">
                  <c:v>Abitur/Hochschulreife</c:v>
                </c:pt>
              </c:strCache>
            </c:strRef>
          </c:cat>
          <c:val>
            <c:numRef>
              <c:f>'1.2_18'!$K$28:$O$28</c:f>
              <c:numCache>
                <c:formatCode>* #,##0;* \-_ #,##0;\-</c:formatCode>
                <c:ptCount val="5"/>
                <c:pt idx="0">
                  <c:v>18401</c:v>
                </c:pt>
                <c:pt idx="1">
                  <c:v>8542</c:v>
                </c:pt>
                <c:pt idx="2">
                  <c:v>3511</c:v>
                </c:pt>
                <c:pt idx="3">
                  <c:v>1141</c:v>
                </c:pt>
                <c:pt idx="4">
                  <c:v>4528</c:v>
                </c:pt>
              </c:numCache>
            </c:numRef>
          </c:val>
          <c:extLst>
            <c:ext xmlns:c16="http://schemas.microsoft.com/office/drawing/2014/chart" uri="{C3380CC4-5D6E-409C-BE32-E72D297353CC}">
              <c16:uniqueId val="{00000006-5EC3-432F-BC65-F04FAD8C682F}"/>
            </c:ext>
          </c:extLst>
        </c:ser>
        <c:dLbls>
          <c:showLegendKey val="0"/>
          <c:showVal val="0"/>
          <c:showCatName val="0"/>
          <c:showSerName val="0"/>
          <c:showPercent val="0"/>
          <c:showBubbleSize val="0"/>
        </c:dLbls>
        <c:gapWidth val="150"/>
        <c:overlap val="100"/>
        <c:axId val="385869480"/>
        <c:axId val="385870264"/>
      </c:barChart>
      <c:catAx>
        <c:axId val="38586948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385870264"/>
        <c:crosses val="autoZero"/>
        <c:auto val="1"/>
        <c:lblAlgn val="ctr"/>
        <c:lblOffset val="100"/>
        <c:noMultiLvlLbl val="0"/>
      </c:catAx>
      <c:valAx>
        <c:axId val="385870264"/>
        <c:scaling>
          <c:orientation val="minMax"/>
        </c:scaling>
        <c:delete val="0"/>
        <c:axPos val="l"/>
        <c:majorGridlines>
          <c:spPr>
            <a:ln>
              <a:prstDash val="sysDot"/>
            </a:ln>
          </c:spPr>
        </c:majorGridlines>
        <c:numFmt formatCode="0%" sourceLinked="0"/>
        <c:majorTickMark val="none"/>
        <c:minorTickMark val="none"/>
        <c:tickLblPos val="nextTo"/>
        <c:crossAx val="385869480"/>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 2017,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'1.2_17'!$A$27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'1.2_17'!$B$26:$F$26</c:f>
              <c:strCache>
                <c:ptCount val="5"/>
                <c:pt idx="0">
                  <c:v>Kein Hauptschulabschluss</c:v>
                </c:pt>
                <c:pt idx="1">
                  <c:v>Hauptschulabschluss</c:v>
                </c:pt>
                <c:pt idx="2">
                  <c:v>Mittlere Reife</c:v>
                </c:pt>
                <c:pt idx="3">
                  <c:v>Fachhochschulreife</c:v>
                </c:pt>
                <c:pt idx="4">
                  <c:v>Abitur/Hochschulreife</c:v>
                </c:pt>
              </c:strCache>
            </c:strRef>
          </c:cat>
          <c:val>
            <c:numRef>
              <c:f>'1.2_17'!$B$27:$F$27</c:f>
              <c:numCache>
                <c:formatCode>* #,##0;* \-_ #,##0;\-</c:formatCode>
                <c:ptCount val="5"/>
                <c:pt idx="0">
                  <c:v>374</c:v>
                </c:pt>
                <c:pt idx="1">
                  <c:v>1187</c:v>
                </c:pt>
                <c:pt idx="2">
                  <c:v>507</c:v>
                </c:pt>
                <c:pt idx="3">
                  <c:v>121</c:v>
                </c:pt>
                <c:pt idx="4">
                  <c:v>148</c:v>
                </c:pt>
              </c:numCache>
            </c:numRef>
          </c:val>
          <c:extLst>
            <c:ext xmlns:c16="http://schemas.microsoft.com/office/drawing/2014/chart" uri="{C3380CC4-5D6E-409C-BE32-E72D297353CC}">
              <c16:uniqueId val="{00000000-54E8-4787-BB69-1A7879618E3D}"/>
            </c:ext>
          </c:extLst>
        </c:ser>
        <c:ser>
          <c:idx val="1"/>
          <c:order val="1"/>
          <c:tx>
            <c:strRef>
              <c:f>'1.2_17'!$A$28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'1.2_17'!$B$26:$F$26</c:f>
              <c:strCache>
                <c:ptCount val="5"/>
                <c:pt idx="0">
                  <c:v>Kein Hauptschulabschluss</c:v>
                </c:pt>
                <c:pt idx="1">
                  <c:v>Hauptschulabschluss</c:v>
                </c:pt>
                <c:pt idx="2">
                  <c:v>Mittlere Reife</c:v>
                </c:pt>
                <c:pt idx="3">
                  <c:v>Fachhochschulreife</c:v>
                </c:pt>
                <c:pt idx="4">
                  <c:v>Abitur/Hochschulreife</c:v>
                </c:pt>
              </c:strCache>
            </c:strRef>
          </c:cat>
          <c:val>
            <c:numRef>
              <c:f>'1.2_17'!$B$28:$F$28</c:f>
              <c:numCache>
                <c:formatCode>* #,##0;* \-_ #,##0;\-</c:formatCode>
                <c:ptCount val="5"/>
                <c:pt idx="0">
                  <c:v>241</c:v>
                </c:pt>
                <c:pt idx="1">
                  <c:v>271</c:v>
                </c:pt>
                <c:pt idx="2">
                  <c:v>110</c:v>
                </c:pt>
                <c:pt idx="3">
                  <c:v>35</c:v>
                </c:pt>
                <c:pt idx="4">
                  <c:v>128</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2167120"/>
        <c:axId val="2052174192"/>
      </c:barChart>
      <c:catAx>
        <c:axId val="205216712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2174192"/>
        <c:crosses val="autoZero"/>
        <c:auto val="1"/>
        <c:lblAlgn val="ctr"/>
        <c:lblOffset val="100"/>
        <c:noMultiLvlLbl val="0"/>
      </c:catAx>
      <c:valAx>
        <c:axId val="2052174192"/>
        <c:scaling>
          <c:orientation val="minMax"/>
        </c:scaling>
        <c:delete val="0"/>
        <c:axPos val="l"/>
        <c:majorGridlines>
          <c:spPr>
            <a:ln>
              <a:prstDash val="sysDot"/>
            </a:ln>
          </c:spPr>
        </c:majorGridlines>
        <c:numFmt formatCode="0%" sourceLinked="0"/>
        <c:majorTickMark val="none"/>
        <c:minorTickMark val="none"/>
        <c:tickLblPos val="nextTo"/>
        <c:crossAx val="2052167120"/>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2017,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'1.2_17'!$J$27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'1.2_17'!$K$26:$O$26</c:f>
              <c:strCache>
                <c:ptCount val="5"/>
                <c:pt idx="0">
                  <c:v>Kein Hauptschulabschluss</c:v>
                </c:pt>
                <c:pt idx="1">
                  <c:v>Hauptschulabschluss</c:v>
                </c:pt>
                <c:pt idx="2">
                  <c:v>Mittlere Reife</c:v>
                </c:pt>
                <c:pt idx="3">
                  <c:v>Fachhochschulreife</c:v>
                </c:pt>
                <c:pt idx="4">
                  <c:v>Abitur/Hochschulreife</c:v>
                </c:pt>
              </c:strCache>
            </c:strRef>
          </c:cat>
          <c:val>
            <c:numRef>
              <c:f>'1.2_17'!$K$27:$O$27</c:f>
              <c:numCache>
                <c:formatCode>* #,##0;* \-_ #,##0;\-</c:formatCode>
                <c:ptCount val="5"/>
                <c:pt idx="0">
                  <c:v>11920</c:v>
                </c:pt>
                <c:pt idx="1">
                  <c:v>27883</c:v>
                </c:pt>
                <c:pt idx="2">
                  <c:v>12296</c:v>
                </c:pt>
                <c:pt idx="3">
                  <c:v>2949</c:v>
                </c:pt>
                <c:pt idx="4">
                  <c:v>4899</c:v>
                </c:pt>
              </c:numCache>
            </c:numRef>
          </c:val>
          <c:extLst>
            <c:ext xmlns:c16="http://schemas.microsoft.com/office/drawing/2014/chart" uri="{C3380CC4-5D6E-409C-BE32-E72D297353CC}">
              <c16:uniqueId val="{00000000-A8C6-4F38-82D5-97102BEEF2F2}"/>
            </c:ext>
          </c:extLst>
        </c:ser>
        <c:ser>
          <c:idx val="1"/>
          <c:order val="1"/>
          <c:tx>
            <c:strRef>
              <c:f>'1.2_17'!$J$28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'1.2_17'!$K$26:$O$26</c:f>
              <c:strCache>
                <c:ptCount val="5"/>
                <c:pt idx="0">
                  <c:v>Kein Hauptschulabschluss</c:v>
                </c:pt>
                <c:pt idx="1">
                  <c:v>Hauptschulabschluss</c:v>
                </c:pt>
                <c:pt idx="2">
                  <c:v>Mittlere Reife</c:v>
                </c:pt>
                <c:pt idx="3">
                  <c:v>Fachhochschulreife</c:v>
                </c:pt>
                <c:pt idx="4">
                  <c:v>Abitur/Hochschulreife</c:v>
                </c:pt>
              </c:strCache>
            </c:strRef>
          </c:cat>
          <c:val>
            <c:numRef>
              <c:f>'1.2_17'!$K$28:$O$28</c:f>
              <c:numCache>
                <c:formatCode>* #,##0;* \-_ #,##0;\-</c:formatCode>
                <c:ptCount val="5"/>
                <c:pt idx="0">
                  <c:v>19018</c:v>
                </c:pt>
                <c:pt idx="1">
                  <c:v>10155</c:v>
                </c:pt>
                <c:pt idx="2">
                  <c:v>3982</c:v>
                </c:pt>
                <c:pt idx="3">
                  <c:v>1245</c:v>
                </c:pt>
                <c:pt idx="4">
                  <c:v>4779</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2176368"/>
        <c:axId val="2052167664"/>
      </c:barChart>
      <c:catAx>
        <c:axId val="2052176368"/>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2167664"/>
        <c:crosses val="autoZero"/>
        <c:auto val="1"/>
        <c:lblAlgn val="ctr"/>
        <c:lblOffset val="100"/>
        <c:noMultiLvlLbl val="0"/>
      </c:catAx>
      <c:valAx>
        <c:axId val="2052167664"/>
        <c:scaling>
          <c:orientation val="minMax"/>
        </c:scaling>
        <c:delete val="0"/>
        <c:axPos val="l"/>
        <c:majorGridlines>
          <c:spPr>
            <a:ln>
              <a:prstDash val="sysDot"/>
            </a:ln>
          </c:spPr>
        </c:majorGridlines>
        <c:numFmt formatCode="0%" sourceLinked="0"/>
        <c:majorTickMark val="none"/>
        <c:minorTickMark val="none"/>
        <c:tickLblPos val="nextTo"/>
        <c:crossAx val="2052176368"/>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2016,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'1.2_16'!$A$27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'1.2_16'!$B$26:$F$26</c:f>
              <c:strCache>
                <c:ptCount val="5"/>
                <c:pt idx="0">
                  <c:v>Kein Hauptschulabschluss</c:v>
                </c:pt>
                <c:pt idx="1">
                  <c:v>Hauptschulabschluss</c:v>
                </c:pt>
                <c:pt idx="2">
                  <c:v>Mittlere Reife</c:v>
                </c:pt>
                <c:pt idx="3">
                  <c:v>Fachhochschulreife</c:v>
                </c:pt>
                <c:pt idx="4">
                  <c:v>Abitur/Hochschulreife</c:v>
                </c:pt>
              </c:strCache>
            </c:strRef>
          </c:cat>
          <c:val>
            <c:numRef>
              <c:f>'1.2_16'!$B$27:$F$27</c:f>
              <c:numCache>
                <c:formatCode>* #,##0;* \-_ #,##0;\-</c:formatCode>
                <c:ptCount val="5"/>
                <c:pt idx="0">
                  <c:v>455</c:v>
                </c:pt>
                <c:pt idx="1">
                  <c:v>1435</c:v>
                </c:pt>
                <c:pt idx="2">
                  <c:v>590</c:v>
                </c:pt>
                <c:pt idx="3">
                  <c:v>139</c:v>
                </c:pt>
                <c:pt idx="4">
                  <c:v>149</c:v>
                </c:pt>
              </c:numCache>
            </c:numRef>
          </c:val>
          <c:extLst>
            <c:ext xmlns:c16="http://schemas.microsoft.com/office/drawing/2014/chart" uri="{C3380CC4-5D6E-409C-BE32-E72D297353CC}">
              <c16:uniqueId val="{00000000-54E8-4787-BB69-1A7879618E3D}"/>
            </c:ext>
          </c:extLst>
        </c:ser>
        <c:ser>
          <c:idx val="1"/>
          <c:order val="1"/>
          <c:tx>
            <c:strRef>
              <c:f>'1.2_16'!$A$28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'1.2_16'!$B$26:$F$26</c:f>
              <c:strCache>
                <c:ptCount val="5"/>
                <c:pt idx="0">
                  <c:v>Kein Hauptschulabschluss</c:v>
                </c:pt>
                <c:pt idx="1">
                  <c:v>Hauptschulabschluss</c:v>
                </c:pt>
                <c:pt idx="2">
                  <c:v>Mittlere Reife</c:v>
                </c:pt>
                <c:pt idx="3">
                  <c:v>Fachhochschulreife</c:v>
                </c:pt>
                <c:pt idx="4">
                  <c:v>Abitur/Hochschulreife</c:v>
                </c:pt>
              </c:strCache>
            </c:strRef>
          </c:cat>
          <c:val>
            <c:numRef>
              <c:f>'1.2_16'!$B$28:$F$28</c:f>
              <c:numCache>
                <c:formatCode>* #,##0;* \-_ #,##0;\-</c:formatCode>
                <c:ptCount val="5"/>
                <c:pt idx="0">
                  <c:v>259</c:v>
                </c:pt>
                <c:pt idx="1">
                  <c:v>353</c:v>
                </c:pt>
                <c:pt idx="2">
                  <c:v>108</c:v>
                </c:pt>
                <c:pt idx="3">
                  <c:v>38</c:v>
                </c:pt>
                <c:pt idx="4">
                  <c:v>151</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2168752"/>
        <c:axId val="2052171472"/>
      </c:barChart>
      <c:catAx>
        <c:axId val="205216875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2171472"/>
        <c:crosses val="autoZero"/>
        <c:auto val="1"/>
        <c:lblAlgn val="ctr"/>
        <c:lblOffset val="100"/>
        <c:noMultiLvlLbl val="0"/>
      </c:catAx>
      <c:valAx>
        <c:axId val="2052171472"/>
        <c:scaling>
          <c:orientation val="minMax"/>
        </c:scaling>
        <c:delete val="0"/>
        <c:axPos val="l"/>
        <c:majorGridlines>
          <c:spPr>
            <a:ln>
              <a:prstDash val="sysDot"/>
            </a:ln>
          </c:spPr>
        </c:majorGridlines>
        <c:numFmt formatCode="0%" sourceLinked="0"/>
        <c:majorTickMark val="none"/>
        <c:minorTickMark val="none"/>
        <c:tickLblPos val="nextTo"/>
        <c:crossAx val="2052168752"/>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2018,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'1.1_18'!$A$27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51-4590-95E7-7ED402D32A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'1.1_18'!$B$25:$F$26</c:f>
              <c:strCache>
                <c:ptCount val="5"/>
                <c:pt idx="0">
                  <c:v>15 bis unter 25 Jahre</c:v>
                </c:pt>
                <c:pt idx="1">
                  <c:v>15 bis unter 20 Jahre*</c:v>
                </c:pt>
                <c:pt idx="2">
                  <c:v>25 bis unter 50 Jahre</c:v>
                </c:pt>
                <c:pt idx="3">
                  <c:v>50 bis unter 65 Jahre</c:v>
                </c:pt>
                <c:pt idx="4">
                  <c:v>55 bis unter 65 Jahre</c:v>
                </c:pt>
              </c:strCache>
            </c:strRef>
          </c:cat>
          <c:val>
            <c:numRef>
              <c:f>'1.1_18'!$B$27:$F$27</c:f>
              <c:numCache>
                <c:formatCode>* #,##0;* \-_ #,##0;\-</c:formatCode>
                <c:ptCount val="5"/>
                <c:pt idx="0">
                  <c:v>210</c:v>
                </c:pt>
                <c:pt idx="1">
                  <c:v>53</c:v>
                </c:pt>
                <c:pt idx="2">
                  <c:v>1454</c:v>
                </c:pt>
                <c:pt idx="3">
                  <c:v>889</c:v>
                </c:pt>
                <c:pt idx="4">
                  <c:v>536</c:v>
                </c:pt>
              </c:numCache>
            </c:numRef>
          </c:val>
          <c:extLst>
            <c:ext xmlns:c16="http://schemas.microsoft.com/office/drawing/2014/chart" uri="{C3380CC4-5D6E-409C-BE32-E72D297353CC}">
              <c16:uniqueId val="{00000001-C451-4590-95E7-7ED402D32A26}"/>
            </c:ext>
          </c:extLst>
        </c:ser>
        <c:ser>
          <c:idx val="1"/>
          <c:order val="1"/>
          <c:tx>
            <c:strRef>
              <c:f>'1.1_18'!$A$28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51-4590-95E7-7ED402D32A2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51-4590-95E7-7ED402D32A2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51-4590-95E7-7ED402D32A2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51-4590-95E7-7ED402D32A2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51-4590-95E7-7ED402D32A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'1.1_18'!$B$25:$F$26</c:f>
              <c:strCache>
                <c:ptCount val="5"/>
                <c:pt idx="0">
                  <c:v>15 bis unter 25 Jahre</c:v>
                </c:pt>
                <c:pt idx="1">
                  <c:v>15 bis unter 20 Jahre*</c:v>
                </c:pt>
                <c:pt idx="2">
                  <c:v>25 bis unter 50 Jahre</c:v>
                </c:pt>
                <c:pt idx="3">
                  <c:v>50 bis unter 65 Jahre</c:v>
                </c:pt>
                <c:pt idx="4">
                  <c:v>55 bis unter 65 Jahre</c:v>
                </c:pt>
              </c:strCache>
            </c:strRef>
          </c:cat>
          <c:val>
            <c:numRef>
              <c:f>'1.1_18'!$B$28:$F$28</c:f>
              <c:numCache>
                <c:formatCode>* #,##0;* \-_ #,##0;\-</c:formatCode>
                <c:ptCount val="5"/>
                <c:pt idx="0">
                  <c:v>139</c:v>
                </c:pt>
                <c:pt idx="1">
                  <c:v>27</c:v>
                </c:pt>
                <c:pt idx="2">
                  <c:v>918</c:v>
                </c:pt>
                <c:pt idx="3">
                  <c:v>329</c:v>
                </c:pt>
                <c:pt idx="4">
                  <c:v>159</c:v>
                </c:pt>
              </c:numCache>
            </c:numRef>
          </c:val>
          <c:extLst>
            <c:ext xmlns:c16="http://schemas.microsoft.com/office/drawing/2014/chart" uri="{C3380CC4-5D6E-409C-BE32-E72D297353CC}">
              <c16:uniqueId val="{00000007-C451-4590-95E7-7ED402D32A26}"/>
            </c:ext>
          </c:extLst>
        </c:ser>
        <c:dLbls>
          <c:showLegendKey val="0"/>
          <c:showVal val="0"/>
          <c:showCatName val="0"/>
          <c:showSerName val="0"/>
          <c:showPercent val="0"/>
          <c:showBubbleSize val="0"/>
        </c:dLbls>
        <c:gapWidth val="150"/>
        <c:overlap val="100"/>
        <c:axId val="385873792"/>
        <c:axId val="385874184"/>
      </c:barChart>
      <c:catAx>
        <c:axId val="385873792"/>
        <c:scaling>
          <c:orientation val="minMax"/>
        </c:scaling>
        <c:delete val="0"/>
        <c:axPos val="b"/>
        <c:numFmt formatCode="General" sourceLinked="1"/>
        <c:majorTickMark val="none"/>
        <c:minorTickMark val="none"/>
        <c:tickLblPos val="nextTo"/>
        <c:crossAx val="385874184"/>
        <c:crosses val="autoZero"/>
        <c:auto val="1"/>
        <c:lblAlgn val="ctr"/>
        <c:lblOffset val="100"/>
        <c:noMultiLvlLbl val="0"/>
      </c:catAx>
      <c:valAx>
        <c:axId val="385874184"/>
        <c:scaling>
          <c:orientation val="minMax"/>
        </c:scaling>
        <c:delete val="0"/>
        <c:axPos val="l"/>
        <c:majorGridlines>
          <c:spPr>
            <a:ln>
              <a:prstDash val="sysDot"/>
            </a:ln>
          </c:spPr>
        </c:majorGridlines>
        <c:numFmt formatCode="0%" sourceLinked="0"/>
        <c:majorTickMark val="none"/>
        <c:minorTickMark val="none"/>
        <c:tickLblPos val="nextTo"/>
        <c:crossAx val="38587379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2016,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'1.2_16'!$J$27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'1.2_16'!$K$26:$O$26</c:f>
              <c:strCache>
                <c:ptCount val="5"/>
                <c:pt idx="0">
                  <c:v>Kein Hauptschulabschluss</c:v>
                </c:pt>
                <c:pt idx="1">
                  <c:v>Hauptschulabschluss</c:v>
                </c:pt>
                <c:pt idx="2">
                  <c:v>Mittlere Reife</c:v>
                </c:pt>
                <c:pt idx="3">
                  <c:v>Fachhochschulreife</c:v>
                </c:pt>
                <c:pt idx="4">
                  <c:v>Abitur/Hochschulreife</c:v>
                </c:pt>
              </c:strCache>
            </c:strRef>
          </c:cat>
          <c:val>
            <c:numRef>
              <c:f>'1.2_16'!$K$27:$O$27</c:f>
              <c:numCache>
                <c:formatCode>* #,##0;* \-_ #,##0;\-</c:formatCode>
                <c:ptCount val="5"/>
                <c:pt idx="0">
                  <c:v>12964</c:v>
                </c:pt>
                <c:pt idx="1">
                  <c:v>32695</c:v>
                </c:pt>
                <c:pt idx="2">
                  <c:v>14226</c:v>
                </c:pt>
                <c:pt idx="3">
                  <c:v>3302</c:v>
                </c:pt>
                <c:pt idx="4">
                  <c:v>5572</c:v>
                </c:pt>
              </c:numCache>
            </c:numRef>
          </c:val>
          <c:extLst>
            <c:ext xmlns:c16="http://schemas.microsoft.com/office/drawing/2014/chart" uri="{C3380CC4-5D6E-409C-BE32-E72D297353CC}">
              <c16:uniqueId val="{00000000-A8C6-4F38-82D5-97102BEEF2F2}"/>
            </c:ext>
          </c:extLst>
        </c:ser>
        <c:ser>
          <c:idx val="1"/>
          <c:order val="1"/>
          <c:tx>
            <c:strRef>
              <c:f>'1.2_16'!$J$28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'1.2_16'!$K$26:$O$26</c:f>
              <c:strCache>
                <c:ptCount val="5"/>
                <c:pt idx="0">
                  <c:v>Kein Hauptschulabschluss</c:v>
                </c:pt>
                <c:pt idx="1">
                  <c:v>Hauptschulabschluss</c:v>
                </c:pt>
                <c:pt idx="2">
                  <c:v>Mittlere Reife</c:v>
                </c:pt>
                <c:pt idx="3">
                  <c:v>Fachhochschulreife</c:v>
                </c:pt>
                <c:pt idx="4">
                  <c:v>Abitur/Hochschulreife</c:v>
                </c:pt>
              </c:strCache>
            </c:strRef>
          </c:cat>
          <c:val>
            <c:numRef>
              <c:f>'1.2_16'!$K$28:$O$28</c:f>
              <c:numCache>
                <c:formatCode>* #,##0;* \-_ #,##0;\-</c:formatCode>
                <c:ptCount val="5"/>
                <c:pt idx="0">
                  <c:v>17189</c:v>
                </c:pt>
                <c:pt idx="1">
                  <c:v>11299</c:v>
                </c:pt>
                <c:pt idx="2">
                  <c:v>4389</c:v>
                </c:pt>
                <c:pt idx="3">
                  <c:v>1181</c:v>
                </c:pt>
                <c:pt idx="4">
                  <c:v>4417</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2176912"/>
        <c:axId val="2052177456"/>
      </c:barChart>
      <c:catAx>
        <c:axId val="205217691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2177456"/>
        <c:crosses val="autoZero"/>
        <c:auto val="1"/>
        <c:lblAlgn val="ctr"/>
        <c:lblOffset val="100"/>
        <c:noMultiLvlLbl val="0"/>
      </c:catAx>
      <c:valAx>
        <c:axId val="2052177456"/>
        <c:scaling>
          <c:orientation val="minMax"/>
        </c:scaling>
        <c:delete val="0"/>
        <c:axPos val="l"/>
        <c:majorGridlines>
          <c:spPr>
            <a:ln>
              <a:prstDash val="sysDot"/>
            </a:ln>
          </c:spPr>
        </c:majorGridlines>
        <c:numFmt formatCode="0%" sourceLinked="0"/>
        <c:majorTickMark val="none"/>
        <c:minorTickMark val="none"/>
        <c:tickLblPos val="nextTo"/>
        <c:crossAx val="2052176912"/>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2015,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'1.2_15'!$A$27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'1.2_15'!$B$26:$F$26</c:f>
              <c:strCache>
                <c:ptCount val="5"/>
                <c:pt idx="0">
                  <c:v>Kein Hauptschulabschluss</c:v>
                </c:pt>
                <c:pt idx="1">
                  <c:v>Hauptschulabschluss</c:v>
                </c:pt>
                <c:pt idx="2">
                  <c:v>Mittlere Reife</c:v>
                </c:pt>
                <c:pt idx="3">
                  <c:v>Fachhochschulreife</c:v>
                </c:pt>
                <c:pt idx="4">
                  <c:v>Abitur/Hochschulreife</c:v>
                </c:pt>
              </c:strCache>
            </c:strRef>
          </c:cat>
          <c:val>
            <c:numRef>
              <c:f>'1.2_15'!$B$27:$F$27</c:f>
              <c:numCache>
                <c:formatCode>* #,##0;* \-_ #,##0;\-</c:formatCode>
                <c:ptCount val="5"/>
                <c:pt idx="0">
                  <c:v>462</c:v>
                </c:pt>
                <c:pt idx="1">
                  <c:v>1604</c:v>
                </c:pt>
                <c:pt idx="2">
                  <c:v>708</c:v>
                </c:pt>
                <c:pt idx="3">
                  <c:v>152</c:v>
                </c:pt>
                <c:pt idx="4">
                  <c:v>198</c:v>
                </c:pt>
              </c:numCache>
            </c:numRef>
          </c:val>
          <c:extLst>
            <c:ext xmlns:c16="http://schemas.microsoft.com/office/drawing/2014/chart" uri="{C3380CC4-5D6E-409C-BE32-E72D297353CC}">
              <c16:uniqueId val="{00000000-54E8-4787-BB69-1A7879618E3D}"/>
            </c:ext>
          </c:extLst>
        </c:ser>
        <c:ser>
          <c:idx val="1"/>
          <c:order val="1"/>
          <c:tx>
            <c:strRef>
              <c:f>'1.2_15'!$A$28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'1.2_15'!$B$26:$F$26</c:f>
              <c:strCache>
                <c:ptCount val="5"/>
                <c:pt idx="0">
                  <c:v>Kein Hauptschulabschluss</c:v>
                </c:pt>
                <c:pt idx="1">
                  <c:v>Hauptschulabschluss</c:v>
                </c:pt>
                <c:pt idx="2">
                  <c:v>Mittlere Reife</c:v>
                </c:pt>
                <c:pt idx="3">
                  <c:v>Fachhochschulreife</c:v>
                </c:pt>
                <c:pt idx="4">
                  <c:v>Abitur/Hochschulreife</c:v>
                </c:pt>
              </c:strCache>
            </c:strRef>
          </c:cat>
          <c:val>
            <c:numRef>
              <c:f>'1.2_15'!$B$28:$F$28</c:f>
              <c:numCache>
                <c:formatCode>* #,##0;* \-_ #,##0;\-</c:formatCode>
                <c:ptCount val="5"/>
                <c:pt idx="0">
                  <c:v>302</c:v>
                </c:pt>
                <c:pt idx="1">
                  <c:v>402</c:v>
                </c:pt>
                <c:pt idx="2">
                  <c:v>139</c:v>
                </c:pt>
                <c:pt idx="3">
                  <c:v>39</c:v>
                </c:pt>
                <c:pt idx="4">
                  <c:v>132</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2178000"/>
        <c:axId val="2055220240"/>
      </c:barChart>
      <c:catAx>
        <c:axId val="205217800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0240"/>
        <c:crosses val="autoZero"/>
        <c:auto val="1"/>
        <c:lblAlgn val="ctr"/>
        <c:lblOffset val="100"/>
        <c:noMultiLvlLbl val="0"/>
      </c:catAx>
      <c:valAx>
        <c:axId val="2055220240"/>
        <c:scaling>
          <c:orientation val="minMax"/>
        </c:scaling>
        <c:delete val="0"/>
        <c:axPos val="l"/>
        <c:majorGridlines>
          <c:spPr>
            <a:ln>
              <a:prstDash val="sysDot"/>
            </a:ln>
          </c:spPr>
        </c:majorGridlines>
        <c:numFmt formatCode="0%" sourceLinked="0"/>
        <c:majorTickMark val="none"/>
        <c:minorTickMark val="none"/>
        <c:tickLblPos val="nextTo"/>
        <c:crossAx val="2052178000"/>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2015,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'1.2_15'!$J$27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'1.2_15'!$K$26:$O$26</c:f>
              <c:strCache>
                <c:ptCount val="5"/>
                <c:pt idx="0">
                  <c:v>Kein Hauptschulabschluss</c:v>
                </c:pt>
                <c:pt idx="1">
                  <c:v>Hauptschulabschluss</c:v>
                </c:pt>
                <c:pt idx="2">
                  <c:v>Mittlere Reife</c:v>
                </c:pt>
                <c:pt idx="3">
                  <c:v>Fachhochschulreife</c:v>
                </c:pt>
                <c:pt idx="4">
                  <c:v>Abitur/Hochschulreife</c:v>
                </c:pt>
              </c:strCache>
            </c:strRef>
          </c:cat>
          <c:val>
            <c:numRef>
              <c:f>'1.2_15'!$K$27:$O$27</c:f>
              <c:numCache>
                <c:formatCode>* #,##0;* \-_ #,##0;\-</c:formatCode>
                <c:ptCount val="5"/>
                <c:pt idx="0">
                  <c:v>13168</c:v>
                </c:pt>
                <c:pt idx="1">
                  <c:v>35154</c:v>
                </c:pt>
                <c:pt idx="2">
                  <c:v>15086</c:v>
                </c:pt>
                <c:pt idx="3">
                  <c:v>3394</c:v>
                </c:pt>
                <c:pt idx="4">
                  <c:v>6018</c:v>
                </c:pt>
              </c:numCache>
            </c:numRef>
          </c:val>
          <c:extLst>
            <c:ext xmlns:c16="http://schemas.microsoft.com/office/drawing/2014/chart" uri="{C3380CC4-5D6E-409C-BE32-E72D297353CC}">
              <c16:uniqueId val="{00000000-A8C6-4F38-82D5-97102BEEF2F2}"/>
            </c:ext>
          </c:extLst>
        </c:ser>
        <c:ser>
          <c:idx val="1"/>
          <c:order val="1"/>
          <c:tx>
            <c:strRef>
              <c:f>'1.2_15'!$J$28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'1.2_15'!$K$26:$O$26</c:f>
              <c:strCache>
                <c:ptCount val="5"/>
                <c:pt idx="0">
                  <c:v>Kein Hauptschulabschluss</c:v>
                </c:pt>
                <c:pt idx="1">
                  <c:v>Hauptschulabschluss</c:v>
                </c:pt>
                <c:pt idx="2">
                  <c:v>Mittlere Reife</c:v>
                </c:pt>
                <c:pt idx="3">
                  <c:v>Fachhochschulreife</c:v>
                </c:pt>
                <c:pt idx="4">
                  <c:v>Abitur/Hochschulreife</c:v>
                </c:pt>
              </c:strCache>
            </c:strRef>
          </c:cat>
          <c:val>
            <c:numRef>
              <c:f>'1.2_15'!$K$28:$O$28</c:f>
              <c:numCache>
                <c:formatCode>* #,##0;* \-_ #,##0;\-</c:formatCode>
                <c:ptCount val="5"/>
                <c:pt idx="0">
                  <c:v>15926</c:v>
                </c:pt>
                <c:pt idx="1">
                  <c:v>11619</c:v>
                </c:pt>
                <c:pt idx="2">
                  <c:v>4255</c:v>
                </c:pt>
                <c:pt idx="3">
                  <c:v>1143</c:v>
                </c:pt>
                <c:pt idx="4">
                  <c:v>3870</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13168"/>
        <c:axId val="2055213712"/>
      </c:barChart>
      <c:catAx>
        <c:axId val="2055213168"/>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13712"/>
        <c:crosses val="autoZero"/>
        <c:auto val="1"/>
        <c:lblAlgn val="ctr"/>
        <c:lblOffset val="100"/>
        <c:noMultiLvlLbl val="0"/>
      </c:catAx>
      <c:valAx>
        <c:axId val="2055213712"/>
        <c:scaling>
          <c:orientation val="minMax"/>
        </c:scaling>
        <c:delete val="0"/>
        <c:axPos val="l"/>
        <c:majorGridlines>
          <c:spPr>
            <a:ln>
              <a:prstDash val="sysDot"/>
            </a:ln>
          </c:spPr>
        </c:majorGridlines>
        <c:numFmt formatCode="0%" sourceLinked="0"/>
        <c:majorTickMark val="none"/>
        <c:minorTickMark val="none"/>
        <c:tickLblPos val="nextTo"/>
        <c:crossAx val="2055213168"/>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2014,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'1.2_14'!$A$27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'1.2_14'!$B$26:$F$26</c:f>
              <c:strCache>
                <c:ptCount val="5"/>
                <c:pt idx="0">
                  <c:v>Kein Hauptschulabschluss</c:v>
                </c:pt>
                <c:pt idx="1">
                  <c:v>Hauptschulabschluss</c:v>
                </c:pt>
                <c:pt idx="2">
                  <c:v>Mittlere Reife</c:v>
                </c:pt>
                <c:pt idx="3">
                  <c:v>Fachhochschulreife</c:v>
                </c:pt>
                <c:pt idx="4">
                  <c:v>Abitur/Hochschulreife</c:v>
                </c:pt>
              </c:strCache>
            </c:strRef>
          </c:cat>
          <c:val>
            <c:numRef>
              <c:f>'1.2_14'!$B$27:$F$27</c:f>
              <c:numCache>
                <c:formatCode>* #,##0;* \-_ #,##0;\-</c:formatCode>
                <c:ptCount val="5"/>
                <c:pt idx="0">
                  <c:v>461</c:v>
                </c:pt>
                <c:pt idx="1">
                  <c:v>1759</c:v>
                </c:pt>
                <c:pt idx="2">
                  <c:v>727</c:v>
                </c:pt>
                <c:pt idx="3">
                  <c:v>157</c:v>
                </c:pt>
                <c:pt idx="4">
                  <c:v>207</c:v>
                </c:pt>
              </c:numCache>
            </c:numRef>
          </c:val>
          <c:extLst>
            <c:ext xmlns:c16="http://schemas.microsoft.com/office/drawing/2014/chart" uri="{C3380CC4-5D6E-409C-BE32-E72D297353CC}">
              <c16:uniqueId val="{00000000-54E8-4787-BB69-1A7879618E3D}"/>
            </c:ext>
          </c:extLst>
        </c:ser>
        <c:ser>
          <c:idx val="1"/>
          <c:order val="1"/>
          <c:tx>
            <c:strRef>
              <c:f>'1.2_14'!$A$28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'1.2_14'!$B$26:$F$26</c:f>
              <c:strCache>
                <c:ptCount val="5"/>
                <c:pt idx="0">
                  <c:v>Kein Hauptschulabschluss</c:v>
                </c:pt>
                <c:pt idx="1">
                  <c:v>Hauptschulabschluss</c:v>
                </c:pt>
                <c:pt idx="2">
                  <c:v>Mittlere Reife</c:v>
                </c:pt>
                <c:pt idx="3">
                  <c:v>Fachhochschulreife</c:v>
                </c:pt>
                <c:pt idx="4">
                  <c:v>Abitur/Hochschulreife</c:v>
                </c:pt>
              </c:strCache>
            </c:strRef>
          </c:cat>
          <c:val>
            <c:numRef>
              <c:f>'1.2_14'!$B$28:$F$28</c:f>
              <c:numCache>
                <c:formatCode>* #,##0;* \-_ #,##0;\-</c:formatCode>
                <c:ptCount val="5"/>
                <c:pt idx="0">
                  <c:v>309</c:v>
                </c:pt>
                <c:pt idx="1">
                  <c:v>401</c:v>
                </c:pt>
                <c:pt idx="2">
                  <c:v>137</c:v>
                </c:pt>
                <c:pt idx="3">
                  <c:v>34</c:v>
                </c:pt>
                <c:pt idx="4">
                  <c:v>107</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25136"/>
        <c:axId val="2055220784"/>
      </c:barChart>
      <c:catAx>
        <c:axId val="205522513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0784"/>
        <c:crosses val="autoZero"/>
        <c:auto val="1"/>
        <c:lblAlgn val="ctr"/>
        <c:lblOffset val="100"/>
        <c:noMultiLvlLbl val="0"/>
      </c:catAx>
      <c:valAx>
        <c:axId val="2055220784"/>
        <c:scaling>
          <c:orientation val="minMax"/>
        </c:scaling>
        <c:delete val="0"/>
        <c:axPos val="l"/>
        <c:majorGridlines>
          <c:spPr>
            <a:ln>
              <a:prstDash val="sysDot"/>
            </a:ln>
          </c:spPr>
        </c:majorGridlines>
        <c:numFmt formatCode="0%" sourceLinked="0"/>
        <c:majorTickMark val="none"/>
        <c:minorTickMark val="none"/>
        <c:tickLblPos val="nextTo"/>
        <c:crossAx val="2055225136"/>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2014,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'1.2_14'!$J$27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'1.2_14'!$K$26:$O$26</c:f>
              <c:strCache>
                <c:ptCount val="5"/>
                <c:pt idx="0">
                  <c:v>Kein Hauptschulabschluss</c:v>
                </c:pt>
                <c:pt idx="1">
                  <c:v>Hauptschulabschluss</c:v>
                </c:pt>
                <c:pt idx="2">
                  <c:v>Mittlere Reife</c:v>
                </c:pt>
                <c:pt idx="3">
                  <c:v>Fachhochschulreife</c:v>
                </c:pt>
                <c:pt idx="4">
                  <c:v>Abitur/Hochschulreife</c:v>
                </c:pt>
              </c:strCache>
            </c:strRef>
          </c:cat>
          <c:val>
            <c:numRef>
              <c:f>'1.2_14'!$K$27:$O$27</c:f>
              <c:numCache>
                <c:formatCode>* #,##0;* \-_ #,##0;\-</c:formatCode>
                <c:ptCount val="5"/>
                <c:pt idx="0">
                  <c:v>13323</c:v>
                </c:pt>
                <c:pt idx="1">
                  <c:v>37246</c:v>
                </c:pt>
                <c:pt idx="2">
                  <c:v>15780</c:v>
                </c:pt>
                <c:pt idx="3">
                  <c:v>3455</c:v>
                </c:pt>
                <c:pt idx="4">
                  <c:v>6177</c:v>
                </c:pt>
              </c:numCache>
            </c:numRef>
          </c:val>
          <c:extLst>
            <c:ext xmlns:c16="http://schemas.microsoft.com/office/drawing/2014/chart" uri="{C3380CC4-5D6E-409C-BE32-E72D297353CC}">
              <c16:uniqueId val="{00000000-A8C6-4F38-82D5-97102BEEF2F2}"/>
            </c:ext>
          </c:extLst>
        </c:ser>
        <c:ser>
          <c:idx val="1"/>
          <c:order val="1"/>
          <c:tx>
            <c:strRef>
              <c:f>'1.2_14'!$J$28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'1.2_14'!$K$26:$O$26</c:f>
              <c:strCache>
                <c:ptCount val="5"/>
                <c:pt idx="0">
                  <c:v>Kein Hauptschulabschluss</c:v>
                </c:pt>
                <c:pt idx="1">
                  <c:v>Hauptschulabschluss</c:v>
                </c:pt>
                <c:pt idx="2">
                  <c:v>Mittlere Reife</c:v>
                </c:pt>
                <c:pt idx="3">
                  <c:v>Fachhochschulreife</c:v>
                </c:pt>
                <c:pt idx="4">
                  <c:v>Abitur/Hochschulreife</c:v>
                </c:pt>
              </c:strCache>
            </c:strRef>
          </c:cat>
          <c:val>
            <c:numRef>
              <c:f>'1.2_14'!$K$28:$O$28</c:f>
              <c:numCache>
                <c:formatCode>* #,##0;* \-_ #,##0;\-</c:formatCode>
                <c:ptCount val="5"/>
                <c:pt idx="0">
                  <c:v>15045</c:v>
                </c:pt>
                <c:pt idx="1">
                  <c:v>11527</c:v>
                </c:pt>
                <c:pt idx="2">
                  <c:v>4261</c:v>
                </c:pt>
                <c:pt idx="3">
                  <c:v>1119</c:v>
                </c:pt>
                <c:pt idx="4">
                  <c:v>3463</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17520"/>
        <c:axId val="2055226768"/>
      </c:barChart>
      <c:catAx>
        <c:axId val="205521752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6768"/>
        <c:crosses val="autoZero"/>
        <c:auto val="1"/>
        <c:lblAlgn val="ctr"/>
        <c:lblOffset val="100"/>
        <c:noMultiLvlLbl val="0"/>
      </c:catAx>
      <c:valAx>
        <c:axId val="2055226768"/>
        <c:scaling>
          <c:orientation val="minMax"/>
        </c:scaling>
        <c:delete val="0"/>
        <c:axPos val="l"/>
        <c:majorGridlines>
          <c:spPr>
            <a:ln>
              <a:prstDash val="sysDot"/>
            </a:ln>
          </c:spPr>
        </c:majorGridlines>
        <c:numFmt formatCode="0%" sourceLinked="0"/>
        <c:majorTickMark val="none"/>
        <c:minorTickMark val="none"/>
        <c:tickLblPos val="nextTo"/>
        <c:crossAx val="2055217520"/>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2013,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'1.2_13'!$A$27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'1.2_13'!$B$26:$F$26</c:f>
              <c:strCache>
                <c:ptCount val="5"/>
                <c:pt idx="0">
                  <c:v>Kein Hauptschulabschluss</c:v>
                </c:pt>
                <c:pt idx="1">
                  <c:v>Hauptschulabschluss</c:v>
                </c:pt>
                <c:pt idx="2">
                  <c:v>Mittlere Reife</c:v>
                </c:pt>
                <c:pt idx="3">
                  <c:v>Fachhochschulreife</c:v>
                </c:pt>
                <c:pt idx="4">
                  <c:v>Abitur/Hochschulreife</c:v>
                </c:pt>
              </c:strCache>
            </c:strRef>
          </c:cat>
          <c:val>
            <c:numRef>
              <c:f>'1.2_13'!$B$27:$F$27</c:f>
              <c:numCache>
                <c:formatCode>* #,##0;* \-_ #,##0;\-</c:formatCode>
                <c:ptCount val="5"/>
                <c:pt idx="0">
                  <c:v>474</c:v>
                </c:pt>
                <c:pt idx="1">
                  <c:v>1779</c:v>
                </c:pt>
                <c:pt idx="2">
                  <c:v>766</c:v>
                </c:pt>
                <c:pt idx="3">
                  <c:v>152</c:v>
                </c:pt>
                <c:pt idx="4">
                  <c:v>202</c:v>
                </c:pt>
              </c:numCache>
            </c:numRef>
          </c:val>
          <c:extLst>
            <c:ext xmlns:c16="http://schemas.microsoft.com/office/drawing/2014/chart" uri="{C3380CC4-5D6E-409C-BE32-E72D297353CC}">
              <c16:uniqueId val="{00000000-54E8-4787-BB69-1A7879618E3D}"/>
            </c:ext>
          </c:extLst>
        </c:ser>
        <c:ser>
          <c:idx val="1"/>
          <c:order val="1"/>
          <c:tx>
            <c:strRef>
              <c:f>'1.2_13'!$A$28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'1.2_13'!$B$26:$F$26</c:f>
              <c:strCache>
                <c:ptCount val="5"/>
                <c:pt idx="0">
                  <c:v>Kein Hauptschulabschluss</c:v>
                </c:pt>
                <c:pt idx="1">
                  <c:v>Hauptschulabschluss</c:v>
                </c:pt>
                <c:pt idx="2">
                  <c:v>Mittlere Reife</c:v>
                </c:pt>
                <c:pt idx="3">
                  <c:v>Fachhochschulreife</c:v>
                </c:pt>
                <c:pt idx="4">
                  <c:v>Abitur/Hochschulreife</c:v>
                </c:pt>
              </c:strCache>
            </c:strRef>
          </c:cat>
          <c:val>
            <c:numRef>
              <c:f>'1.2_13'!$B$28:$F$28</c:f>
              <c:numCache>
                <c:formatCode>* #,##0;* \-_ #,##0;\-</c:formatCode>
                <c:ptCount val="5"/>
                <c:pt idx="0">
                  <c:v>330</c:v>
                </c:pt>
                <c:pt idx="1">
                  <c:v>390</c:v>
                </c:pt>
                <c:pt idx="2">
                  <c:v>132</c:v>
                </c:pt>
                <c:pt idx="3">
                  <c:v>27</c:v>
                </c:pt>
                <c:pt idx="4">
                  <c:v>79</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14256"/>
        <c:axId val="2055224592"/>
      </c:barChart>
      <c:catAx>
        <c:axId val="205521425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4592"/>
        <c:crosses val="autoZero"/>
        <c:auto val="1"/>
        <c:lblAlgn val="ctr"/>
        <c:lblOffset val="100"/>
        <c:noMultiLvlLbl val="0"/>
      </c:catAx>
      <c:valAx>
        <c:axId val="2055224592"/>
        <c:scaling>
          <c:orientation val="minMax"/>
        </c:scaling>
        <c:delete val="0"/>
        <c:axPos val="l"/>
        <c:majorGridlines>
          <c:spPr>
            <a:ln>
              <a:prstDash val="sysDot"/>
            </a:ln>
          </c:spPr>
        </c:majorGridlines>
        <c:numFmt formatCode="0%" sourceLinked="0"/>
        <c:majorTickMark val="none"/>
        <c:minorTickMark val="none"/>
        <c:tickLblPos val="nextTo"/>
        <c:crossAx val="2055214256"/>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2013,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'1.2_13'!$J$27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'1.2_13'!$K$26:$O$26</c:f>
              <c:strCache>
                <c:ptCount val="5"/>
                <c:pt idx="0">
                  <c:v>Kein Hauptschulabschluss</c:v>
                </c:pt>
                <c:pt idx="1">
                  <c:v>Hauptschulabschluss</c:v>
                </c:pt>
                <c:pt idx="2">
                  <c:v>Mittlere Reife</c:v>
                </c:pt>
                <c:pt idx="3">
                  <c:v>Fachhochschulreife</c:v>
                </c:pt>
                <c:pt idx="4">
                  <c:v>Abitur/Hochschulreife</c:v>
                </c:pt>
              </c:strCache>
            </c:strRef>
          </c:cat>
          <c:val>
            <c:numRef>
              <c:f>'1.2_13'!$K$27:$O$27</c:f>
              <c:numCache>
                <c:formatCode>* #,##0;* \-_ #,##0;\-</c:formatCode>
                <c:ptCount val="5"/>
                <c:pt idx="0">
                  <c:v>12146</c:v>
                </c:pt>
                <c:pt idx="1">
                  <c:v>37308</c:v>
                </c:pt>
                <c:pt idx="2">
                  <c:v>15316</c:v>
                </c:pt>
                <c:pt idx="3">
                  <c:v>3331</c:v>
                </c:pt>
                <c:pt idx="4">
                  <c:v>6016</c:v>
                </c:pt>
              </c:numCache>
            </c:numRef>
          </c:val>
          <c:extLst>
            <c:ext xmlns:c16="http://schemas.microsoft.com/office/drawing/2014/chart" uri="{C3380CC4-5D6E-409C-BE32-E72D297353CC}">
              <c16:uniqueId val="{00000000-A8C6-4F38-82D5-97102BEEF2F2}"/>
            </c:ext>
          </c:extLst>
        </c:ser>
        <c:ser>
          <c:idx val="1"/>
          <c:order val="1"/>
          <c:tx>
            <c:strRef>
              <c:f>'1.2_13'!$J$28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'1.2_13'!$K$26:$O$26</c:f>
              <c:strCache>
                <c:ptCount val="5"/>
                <c:pt idx="0">
                  <c:v>Kein Hauptschulabschluss</c:v>
                </c:pt>
                <c:pt idx="1">
                  <c:v>Hauptschulabschluss</c:v>
                </c:pt>
                <c:pt idx="2">
                  <c:v>Mittlere Reife</c:v>
                </c:pt>
                <c:pt idx="3">
                  <c:v>Fachhochschulreife</c:v>
                </c:pt>
                <c:pt idx="4">
                  <c:v>Abitur/Hochschulreife</c:v>
                </c:pt>
              </c:strCache>
            </c:strRef>
          </c:cat>
          <c:val>
            <c:numRef>
              <c:f>'1.2_13'!$K$28:$O$28</c:f>
              <c:numCache>
                <c:formatCode>* #,##0;* \-_ #,##0;\-</c:formatCode>
                <c:ptCount val="5"/>
                <c:pt idx="0">
                  <c:v>13177</c:v>
                </c:pt>
                <c:pt idx="1">
                  <c:v>10888</c:v>
                </c:pt>
                <c:pt idx="2">
                  <c:v>3869</c:v>
                </c:pt>
                <c:pt idx="3">
                  <c:v>957</c:v>
                </c:pt>
                <c:pt idx="4">
                  <c:v>3033</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22416"/>
        <c:axId val="2055218064"/>
      </c:barChart>
      <c:catAx>
        <c:axId val="205522241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18064"/>
        <c:crosses val="autoZero"/>
        <c:auto val="1"/>
        <c:lblAlgn val="ctr"/>
        <c:lblOffset val="100"/>
        <c:noMultiLvlLbl val="0"/>
      </c:catAx>
      <c:valAx>
        <c:axId val="2055218064"/>
        <c:scaling>
          <c:orientation val="minMax"/>
        </c:scaling>
        <c:delete val="0"/>
        <c:axPos val="l"/>
        <c:majorGridlines>
          <c:spPr>
            <a:ln>
              <a:prstDash val="sysDot"/>
            </a:ln>
          </c:spPr>
        </c:majorGridlines>
        <c:numFmt formatCode="0%" sourceLinked="0"/>
        <c:majorTickMark val="none"/>
        <c:minorTickMark val="none"/>
        <c:tickLblPos val="nextTo"/>
        <c:crossAx val="2055222416"/>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2012,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'1.2_12'!$A$27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'1.2_12'!$B$26:$F$26</c:f>
              <c:strCache>
                <c:ptCount val="5"/>
                <c:pt idx="0">
                  <c:v>Kein Hauptschulabschluss</c:v>
                </c:pt>
                <c:pt idx="1">
                  <c:v>Hauptschulabschluss</c:v>
                </c:pt>
                <c:pt idx="2">
                  <c:v>Mittlere Reife</c:v>
                </c:pt>
                <c:pt idx="3">
                  <c:v>Fachhochschulreife</c:v>
                </c:pt>
                <c:pt idx="4">
                  <c:v>Abitur/Hochschulreife</c:v>
                </c:pt>
              </c:strCache>
            </c:strRef>
          </c:cat>
          <c:val>
            <c:numRef>
              <c:f>'1.2_12'!$B$27:$F$27</c:f>
              <c:numCache>
                <c:formatCode>* #,##0;* \-_ #,##0;\-</c:formatCode>
                <c:ptCount val="5"/>
                <c:pt idx="0">
                  <c:v>460</c:v>
                </c:pt>
                <c:pt idx="1">
                  <c:v>1724</c:v>
                </c:pt>
                <c:pt idx="2">
                  <c:v>708</c:v>
                </c:pt>
                <c:pt idx="3">
                  <c:v>130</c:v>
                </c:pt>
                <c:pt idx="4">
                  <c:v>175</c:v>
                </c:pt>
              </c:numCache>
            </c:numRef>
          </c:val>
          <c:extLst>
            <c:ext xmlns:c16="http://schemas.microsoft.com/office/drawing/2014/chart" uri="{C3380CC4-5D6E-409C-BE32-E72D297353CC}">
              <c16:uniqueId val="{00000000-54E8-4787-BB69-1A7879618E3D}"/>
            </c:ext>
          </c:extLst>
        </c:ser>
        <c:ser>
          <c:idx val="1"/>
          <c:order val="1"/>
          <c:tx>
            <c:strRef>
              <c:f>'1.2_12'!$A$28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'1.2_12'!$B$26:$F$26</c:f>
              <c:strCache>
                <c:ptCount val="5"/>
                <c:pt idx="0">
                  <c:v>Kein Hauptschulabschluss</c:v>
                </c:pt>
                <c:pt idx="1">
                  <c:v>Hauptschulabschluss</c:v>
                </c:pt>
                <c:pt idx="2">
                  <c:v>Mittlere Reife</c:v>
                </c:pt>
                <c:pt idx="3">
                  <c:v>Fachhochschulreife</c:v>
                </c:pt>
                <c:pt idx="4">
                  <c:v>Abitur/Hochschulreife</c:v>
                </c:pt>
              </c:strCache>
            </c:strRef>
          </c:cat>
          <c:val>
            <c:numRef>
              <c:f>'1.2_12'!$B$28:$F$28</c:f>
              <c:numCache>
                <c:formatCode>* #,##0;* \-_ #,##0;\-</c:formatCode>
                <c:ptCount val="5"/>
                <c:pt idx="0">
                  <c:v>366</c:v>
                </c:pt>
                <c:pt idx="1">
                  <c:v>334</c:v>
                </c:pt>
                <c:pt idx="2">
                  <c:v>85</c:v>
                </c:pt>
                <c:pt idx="3">
                  <c:v>28</c:v>
                </c:pt>
                <c:pt idx="4">
                  <c:v>69</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14800"/>
        <c:axId val="2055221328"/>
      </c:barChart>
      <c:catAx>
        <c:axId val="205521480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1328"/>
        <c:crosses val="autoZero"/>
        <c:auto val="1"/>
        <c:lblAlgn val="ctr"/>
        <c:lblOffset val="100"/>
        <c:noMultiLvlLbl val="0"/>
      </c:catAx>
      <c:valAx>
        <c:axId val="2055221328"/>
        <c:scaling>
          <c:orientation val="minMax"/>
        </c:scaling>
        <c:delete val="0"/>
        <c:axPos val="l"/>
        <c:majorGridlines>
          <c:spPr>
            <a:ln>
              <a:prstDash val="sysDot"/>
            </a:ln>
          </c:spPr>
        </c:majorGridlines>
        <c:numFmt formatCode="0%" sourceLinked="0"/>
        <c:majorTickMark val="none"/>
        <c:minorTickMark val="none"/>
        <c:tickLblPos val="nextTo"/>
        <c:crossAx val="2055214800"/>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2012,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'1.2_12'!$J$27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'1.2_12'!$K$26:$O$26</c:f>
              <c:strCache>
                <c:ptCount val="5"/>
                <c:pt idx="0">
                  <c:v>Kein Hauptschulabschluss</c:v>
                </c:pt>
                <c:pt idx="1">
                  <c:v>Hauptschulabschluss</c:v>
                </c:pt>
                <c:pt idx="2">
                  <c:v>Mittlere Reife</c:v>
                </c:pt>
                <c:pt idx="3">
                  <c:v>Fachhochschulreife</c:v>
                </c:pt>
                <c:pt idx="4">
                  <c:v>Abitur/Hochschulreife</c:v>
                </c:pt>
              </c:strCache>
            </c:strRef>
          </c:cat>
          <c:val>
            <c:numRef>
              <c:f>'1.2_12'!$K$27:$O$27</c:f>
              <c:numCache>
                <c:formatCode>* #,##0;* \-_ #,##0;\-</c:formatCode>
                <c:ptCount val="5"/>
                <c:pt idx="0">
                  <c:v>14947</c:v>
                </c:pt>
                <c:pt idx="1">
                  <c:v>35475</c:v>
                </c:pt>
                <c:pt idx="2">
                  <c:v>14417</c:v>
                </c:pt>
                <c:pt idx="3">
                  <c:v>3177</c:v>
                </c:pt>
                <c:pt idx="4">
                  <c:v>5710</c:v>
                </c:pt>
              </c:numCache>
            </c:numRef>
          </c:val>
          <c:extLst>
            <c:ext xmlns:c16="http://schemas.microsoft.com/office/drawing/2014/chart" uri="{C3380CC4-5D6E-409C-BE32-E72D297353CC}">
              <c16:uniqueId val="{00000000-A8C6-4F38-82D5-97102BEEF2F2}"/>
            </c:ext>
          </c:extLst>
        </c:ser>
        <c:ser>
          <c:idx val="1"/>
          <c:order val="1"/>
          <c:tx>
            <c:strRef>
              <c:f>'1.2_12'!$J$28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'1.2_12'!$K$26:$O$26</c:f>
              <c:strCache>
                <c:ptCount val="5"/>
                <c:pt idx="0">
                  <c:v>Kein Hauptschulabschluss</c:v>
                </c:pt>
                <c:pt idx="1">
                  <c:v>Hauptschulabschluss</c:v>
                </c:pt>
                <c:pt idx="2">
                  <c:v>Mittlere Reife</c:v>
                </c:pt>
                <c:pt idx="3">
                  <c:v>Fachhochschulreife</c:v>
                </c:pt>
                <c:pt idx="4">
                  <c:v>Abitur/Hochschulreife</c:v>
                </c:pt>
              </c:strCache>
            </c:strRef>
          </c:cat>
          <c:val>
            <c:numRef>
              <c:f>'1.2_12'!$K$28:$O$28</c:f>
              <c:numCache>
                <c:formatCode>* #,##0;* \-_ #,##0;\-</c:formatCode>
                <c:ptCount val="5"/>
                <c:pt idx="0">
                  <c:v>14355</c:v>
                </c:pt>
                <c:pt idx="1">
                  <c:v>9154</c:v>
                </c:pt>
                <c:pt idx="2">
                  <c:v>3100</c:v>
                </c:pt>
                <c:pt idx="3">
                  <c:v>810</c:v>
                </c:pt>
                <c:pt idx="4">
                  <c:v>2374</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25680"/>
        <c:axId val="2055227312"/>
      </c:barChart>
      <c:catAx>
        <c:axId val="205522568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7312"/>
        <c:crosses val="autoZero"/>
        <c:auto val="1"/>
        <c:lblAlgn val="ctr"/>
        <c:lblOffset val="100"/>
        <c:noMultiLvlLbl val="0"/>
      </c:catAx>
      <c:valAx>
        <c:axId val="2055227312"/>
        <c:scaling>
          <c:orientation val="minMax"/>
        </c:scaling>
        <c:delete val="0"/>
        <c:axPos val="l"/>
        <c:majorGridlines>
          <c:spPr>
            <a:ln>
              <a:prstDash val="sysDot"/>
            </a:ln>
          </c:spPr>
        </c:majorGridlines>
        <c:numFmt formatCode="0%" sourceLinked="0"/>
        <c:majorTickMark val="none"/>
        <c:minorTickMark val="none"/>
        <c:tickLblPos val="nextTo"/>
        <c:crossAx val="2055225680"/>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2011,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'1.2_11'!$A$27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'1.2_11'!$B$26:$F$26</c:f>
              <c:strCache>
                <c:ptCount val="5"/>
                <c:pt idx="0">
                  <c:v>Kein Hauptschulabschluss</c:v>
                </c:pt>
                <c:pt idx="1">
                  <c:v>Hauptschulabschluss</c:v>
                </c:pt>
                <c:pt idx="2">
                  <c:v>Mittlere Reife</c:v>
                </c:pt>
                <c:pt idx="3">
                  <c:v>Fachhochschulreife</c:v>
                </c:pt>
                <c:pt idx="4">
                  <c:v>Abitur/Hochschulreife</c:v>
                </c:pt>
              </c:strCache>
            </c:strRef>
          </c:cat>
          <c:val>
            <c:numRef>
              <c:f>'1.2_11'!$B$27:$F$27</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0-54E8-4787-BB69-1A7879618E3D}"/>
            </c:ext>
          </c:extLst>
        </c:ser>
        <c:ser>
          <c:idx val="1"/>
          <c:order val="1"/>
          <c:tx>
            <c:strRef>
              <c:f>'1.2_11'!$A$28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'1.2_11'!$B$26:$F$26</c:f>
              <c:strCache>
                <c:ptCount val="5"/>
                <c:pt idx="0">
                  <c:v>Kein Hauptschulabschluss</c:v>
                </c:pt>
                <c:pt idx="1">
                  <c:v>Hauptschulabschluss</c:v>
                </c:pt>
                <c:pt idx="2">
                  <c:v>Mittlere Reife</c:v>
                </c:pt>
                <c:pt idx="3">
                  <c:v>Fachhochschulreife</c:v>
                </c:pt>
                <c:pt idx="4">
                  <c:v>Abitur/Hochschulreife</c:v>
                </c:pt>
              </c:strCache>
            </c:strRef>
          </c:cat>
          <c:val>
            <c:numRef>
              <c:f>'1.2_11'!$B$28:$F$28</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26224"/>
        <c:axId val="2055224048"/>
      </c:barChart>
      <c:catAx>
        <c:axId val="205522622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4048"/>
        <c:crosses val="autoZero"/>
        <c:auto val="1"/>
        <c:lblAlgn val="ctr"/>
        <c:lblOffset val="100"/>
        <c:noMultiLvlLbl val="0"/>
      </c:catAx>
      <c:valAx>
        <c:axId val="2055224048"/>
        <c:scaling>
          <c:orientation val="minMax"/>
        </c:scaling>
        <c:delete val="0"/>
        <c:axPos val="l"/>
        <c:majorGridlines>
          <c:spPr>
            <a:ln>
              <a:prstDash val="sysDot"/>
            </a:ln>
          </c:spPr>
        </c:majorGridlines>
        <c:numFmt formatCode="0%" sourceLinked="0"/>
        <c:majorTickMark val="none"/>
        <c:minorTickMark val="none"/>
        <c:tickLblPos val="nextTo"/>
        <c:crossAx val="2055226224"/>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2018,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'1.1_18'!$L$26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'1.1_18'!$M$24:$Q$25</c:f>
              <c:strCache>
                <c:ptCount val="5"/>
                <c:pt idx="0">
                  <c:v>15 bis unter 25 Jahre</c:v>
                </c:pt>
                <c:pt idx="1">
                  <c:v>15 bis unter 20 Jahre</c:v>
                </c:pt>
                <c:pt idx="2">
                  <c:v>25 bis unter 50 Jahre</c:v>
                </c:pt>
                <c:pt idx="3">
                  <c:v>50 Jahre und älter</c:v>
                </c:pt>
                <c:pt idx="4">
                  <c:v>55 Jahre und älter</c:v>
                </c:pt>
              </c:strCache>
            </c:strRef>
          </c:cat>
          <c:val>
            <c:numRef>
              <c:f>'1.1_18'!$M$26:$Q$26</c:f>
              <c:numCache>
                <c:formatCode>* #,##0;* \-_ #,##0;\-</c:formatCode>
                <c:ptCount val="5"/>
                <c:pt idx="0">
                  <c:v>4913</c:v>
                </c:pt>
                <c:pt idx="1">
                  <c:v>1478</c:v>
                </c:pt>
                <c:pt idx="2">
                  <c:v>33794</c:v>
                </c:pt>
                <c:pt idx="3">
                  <c:v>18684</c:v>
                </c:pt>
                <c:pt idx="4">
                  <c:v>10931</c:v>
                </c:pt>
              </c:numCache>
            </c:numRef>
          </c:val>
          <c:extLst>
            <c:ext xmlns:c16="http://schemas.microsoft.com/office/drawing/2014/chart" uri="{C3380CC4-5D6E-409C-BE32-E72D297353CC}">
              <c16:uniqueId val="{00000000-30AB-4488-8406-B18FDE1CCAB2}"/>
            </c:ext>
          </c:extLst>
        </c:ser>
        <c:ser>
          <c:idx val="1"/>
          <c:order val="1"/>
          <c:tx>
            <c:strRef>
              <c:f>'1.1_18'!$L$27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AB-4488-8406-B18FDE1CCAB2}"/>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AB-4488-8406-B18FDE1CCAB2}"/>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AB-4488-8406-B18FDE1CCAB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AB-4488-8406-B18FDE1CCAB2}"/>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AB-4488-8406-B18FDE1CCA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'1.1_18'!$M$24:$Q$25</c:f>
              <c:strCache>
                <c:ptCount val="5"/>
                <c:pt idx="0">
                  <c:v>15 bis unter 25 Jahre</c:v>
                </c:pt>
                <c:pt idx="1">
                  <c:v>15 bis unter 20 Jahre</c:v>
                </c:pt>
                <c:pt idx="2">
                  <c:v>25 bis unter 50 Jahre</c:v>
                </c:pt>
                <c:pt idx="3">
                  <c:v>50 Jahre und älter</c:v>
                </c:pt>
                <c:pt idx="4">
                  <c:v>55 Jahre und älter</c:v>
                </c:pt>
              </c:strCache>
            </c:strRef>
          </c:cat>
          <c:val>
            <c:numRef>
              <c:f>'1.1_18'!$M$27:$Q$27</c:f>
              <c:numCache>
                <c:formatCode>* #,##0;* \-_ #,##0;\-</c:formatCode>
                <c:ptCount val="5"/>
                <c:pt idx="0">
                  <c:v>4791</c:v>
                </c:pt>
                <c:pt idx="1">
                  <c:v>983</c:v>
                </c:pt>
                <c:pt idx="2">
                  <c:v>30766</c:v>
                </c:pt>
                <c:pt idx="3">
                  <c:v>9558</c:v>
                </c:pt>
                <c:pt idx="4">
                  <c:v>5109</c:v>
                </c:pt>
              </c:numCache>
            </c:numRef>
          </c:val>
          <c:extLst>
            <c:ext xmlns:c16="http://schemas.microsoft.com/office/drawing/2014/chart" uri="{C3380CC4-5D6E-409C-BE32-E72D297353CC}">
              <c16:uniqueId val="{00000006-30AB-4488-8406-B18FDE1CCAB2}"/>
            </c:ext>
          </c:extLst>
        </c:ser>
        <c:dLbls>
          <c:showLegendKey val="0"/>
          <c:showVal val="0"/>
          <c:showCatName val="0"/>
          <c:showSerName val="0"/>
          <c:showPercent val="0"/>
          <c:showBubbleSize val="0"/>
        </c:dLbls>
        <c:gapWidth val="150"/>
        <c:overlap val="100"/>
        <c:axId val="385874968"/>
        <c:axId val="385870656"/>
      </c:barChart>
      <c:catAx>
        <c:axId val="385874968"/>
        <c:scaling>
          <c:orientation val="minMax"/>
        </c:scaling>
        <c:delete val="0"/>
        <c:axPos val="b"/>
        <c:numFmt formatCode="General" sourceLinked="1"/>
        <c:majorTickMark val="none"/>
        <c:minorTickMark val="none"/>
        <c:tickLblPos val="nextTo"/>
        <c:crossAx val="385870656"/>
        <c:crosses val="autoZero"/>
        <c:auto val="1"/>
        <c:lblAlgn val="ctr"/>
        <c:lblOffset val="100"/>
        <c:noMultiLvlLbl val="0"/>
      </c:catAx>
      <c:valAx>
        <c:axId val="385870656"/>
        <c:scaling>
          <c:orientation val="minMax"/>
        </c:scaling>
        <c:delete val="0"/>
        <c:axPos val="l"/>
        <c:majorGridlines>
          <c:spPr>
            <a:ln>
              <a:prstDash val="sysDot"/>
            </a:ln>
          </c:spPr>
        </c:majorGridlines>
        <c:numFmt formatCode="0%" sourceLinked="0"/>
        <c:majorTickMark val="none"/>
        <c:minorTickMark val="none"/>
        <c:tickLblPos val="nextTo"/>
        <c:crossAx val="38587496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2011,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'1.2_11'!$J$27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'1.2_11'!$K$26:$O$26</c:f>
              <c:strCache>
                <c:ptCount val="5"/>
                <c:pt idx="0">
                  <c:v>Kein Hauptschulabschluss</c:v>
                </c:pt>
                <c:pt idx="1">
                  <c:v>Hauptschulabschluss</c:v>
                </c:pt>
                <c:pt idx="2">
                  <c:v>Mittlere Reife</c:v>
                </c:pt>
                <c:pt idx="3">
                  <c:v>Fachhochschulreife</c:v>
                </c:pt>
                <c:pt idx="4">
                  <c:v>Abitur/Hochschulreife</c:v>
                </c:pt>
              </c:strCache>
            </c:strRef>
          </c:cat>
          <c:val>
            <c:numRef>
              <c:f>'1.2_11'!$K$27:$O$27</c:f>
              <c:numCache>
                <c:formatCode>* #,##0;* \-_ #,##0;\-</c:formatCode>
                <c:ptCount val="5"/>
                <c:pt idx="0">
                  <c:v>11998</c:v>
                </c:pt>
                <c:pt idx="1">
                  <c:v>34938</c:v>
                </c:pt>
                <c:pt idx="2">
                  <c:v>14678</c:v>
                </c:pt>
                <c:pt idx="3">
                  <c:v>3260</c:v>
                </c:pt>
                <c:pt idx="4">
                  <c:v>5708</c:v>
                </c:pt>
              </c:numCache>
            </c:numRef>
          </c:val>
          <c:extLst>
            <c:ext xmlns:c16="http://schemas.microsoft.com/office/drawing/2014/chart" uri="{C3380CC4-5D6E-409C-BE32-E72D297353CC}">
              <c16:uniqueId val="{00000000-A8C6-4F38-82D5-97102BEEF2F2}"/>
            </c:ext>
          </c:extLst>
        </c:ser>
        <c:ser>
          <c:idx val="1"/>
          <c:order val="1"/>
          <c:tx>
            <c:strRef>
              <c:f>'1.2_11'!$J$28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'1.2_11'!$K$26:$O$26</c:f>
              <c:strCache>
                <c:ptCount val="5"/>
                <c:pt idx="0">
                  <c:v>Kein Hauptschulabschluss</c:v>
                </c:pt>
                <c:pt idx="1">
                  <c:v>Hauptschulabschluss</c:v>
                </c:pt>
                <c:pt idx="2">
                  <c:v>Mittlere Reife</c:v>
                </c:pt>
                <c:pt idx="3">
                  <c:v>Fachhochschulreife</c:v>
                </c:pt>
                <c:pt idx="4">
                  <c:v>Abitur/Hochschulreife</c:v>
                </c:pt>
              </c:strCache>
            </c:strRef>
          </c:cat>
          <c:val>
            <c:numRef>
              <c:f>'1.2_11'!$K$28:$O$28</c:f>
              <c:numCache>
                <c:formatCode>* #,##0;* \-_ #,##0;\-</c:formatCode>
                <c:ptCount val="5"/>
                <c:pt idx="0">
                  <c:v>11920</c:v>
                </c:pt>
                <c:pt idx="1">
                  <c:v>8641</c:v>
                </c:pt>
                <c:pt idx="2">
                  <c:v>3078</c:v>
                </c:pt>
                <c:pt idx="3">
                  <c:v>866</c:v>
                </c:pt>
                <c:pt idx="4">
                  <c:v>2267</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27856"/>
        <c:axId val="2055221872"/>
      </c:barChart>
      <c:catAx>
        <c:axId val="205522785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1872"/>
        <c:crosses val="autoZero"/>
        <c:auto val="1"/>
        <c:lblAlgn val="ctr"/>
        <c:lblOffset val="100"/>
        <c:noMultiLvlLbl val="0"/>
      </c:catAx>
      <c:valAx>
        <c:axId val="2055221872"/>
        <c:scaling>
          <c:orientation val="minMax"/>
        </c:scaling>
        <c:delete val="0"/>
        <c:axPos val="l"/>
        <c:majorGridlines>
          <c:spPr>
            <a:ln>
              <a:prstDash val="sysDot"/>
            </a:ln>
          </c:spPr>
        </c:majorGridlines>
        <c:numFmt formatCode="0%" sourceLinked="0"/>
        <c:majorTickMark val="none"/>
        <c:minorTickMark val="none"/>
        <c:tickLblPos val="nextTo"/>
        <c:crossAx val="2055227856"/>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2010,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'1.2_10'!$A$27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'1.2_10'!$B$26:$F$26</c:f>
              <c:strCache>
                <c:ptCount val="5"/>
                <c:pt idx="0">
                  <c:v>Kein Hauptschulabschluss</c:v>
                </c:pt>
                <c:pt idx="1">
                  <c:v>Hauptschulabschluss</c:v>
                </c:pt>
                <c:pt idx="2">
                  <c:v>Mittlere Reife</c:v>
                </c:pt>
                <c:pt idx="3">
                  <c:v>Fachhochschulreife</c:v>
                </c:pt>
                <c:pt idx="4">
                  <c:v>Abitur/Hochschulreife</c:v>
                </c:pt>
              </c:strCache>
            </c:strRef>
          </c:cat>
          <c:val>
            <c:numRef>
              <c:f>'1.2_10'!$B$27:$F$27</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0-54E8-4787-BB69-1A7879618E3D}"/>
            </c:ext>
          </c:extLst>
        </c:ser>
        <c:ser>
          <c:idx val="1"/>
          <c:order val="1"/>
          <c:tx>
            <c:strRef>
              <c:f>'1.2_10'!$A$28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'1.2_10'!$B$26:$F$26</c:f>
              <c:strCache>
                <c:ptCount val="5"/>
                <c:pt idx="0">
                  <c:v>Kein Hauptschulabschluss</c:v>
                </c:pt>
                <c:pt idx="1">
                  <c:v>Hauptschulabschluss</c:v>
                </c:pt>
                <c:pt idx="2">
                  <c:v>Mittlere Reife</c:v>
                </c:pt>
                <c:pt idx="3">
                  <c:v>Fachhochschulreife</c:v>
                </c:pt>
                <c:pt idx="4">
                  <c:v>Abitur/Hochschulreife</c:v>
                </c:pt>
              </c:strCache>
            </c:strRef>
          </c:cat>
          <c:val>
            <c:numRef>
              <c:f>'1.2_10'!$B$28:$F$28</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18608"/>
        <c:axId val="2055219152"/>
      </c:barChart>
      <c:catAx>
        <c:axId val="2055218608"/>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19152"/>
        <c:crosses val="autoZero"/>
        <c:auto val="1"/>
        <c:lblAlgn val="ctr"/>
        <c:lblOffset val="100"/>
        <c:noMultiLvlLbl val="0"/>
      </c:catAx>
      <c:valAx>
        <c:axId val="2055219152"/>
        <c:scaling>
          <c:orientation val="minMax"/>
        </c:scaling>
        <c:delete val="0"/>
        <c:axPos val="l"/>
        <c:majorGridlines>
          <c:spPr>
            <a:ln>
              <a:prstDash val="sysDot"/>
            </a:ln>
          </c:spPr>
        </c:majorGridlines>
        <c:numFmt formatCode="0%" sourceLinked="0"/>
        <c:majorTickMark val="none"/>
        <c:minorTickMark val="none"/>
        <c:tickLblPos val="nextTo"/>
        <c:crossAx val="2055218608"/>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2010,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'1.2_10'!$J$27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'1.2_10'!$K$26:$O$26</c:f>
              <c:strCache>
                <c:ptCount val="5"/>
                <c:pt idx="0">
                  <c:v>Kein Hauptschulabschluss</c:v>
                </c:pt>
                <c:pt idx="1">
                  <c:v>Hauptschulabschluss</c:v>
                </c:pt>
                <c:pt idx="2">
                  <c:v>Mittlere Reife</c:v>
                </c:pt>
                <c:pt idx="3">
                  <c:v>Fachhochschulreife</c:v>
                </c:pt>
                <c:pt idx="4">
                  <c:v>Abitur/Hochschulreife</c:v>
                </c:pt>
              </c:strCache>
            </c:strRef>
          </c:cat>
          <c:val>
            <c:numRef>
              <c:f>'1.2_10'!$K$27:$O$27</c:f>
              <c:numCache>
                <c:formatCode>* #,##0;* \-_ #,##0;\-</c:formatCode>
                <c:ptCount val="5"/>
                <c:pt idx="0">
                  <c:v>12782</c:v>
                </c:pt>
                <c:pt idx="1">
                  <c:v>38943</c:v>
                </c:pt>
                <c:pt idx="2">
                  <c:v>16319</c:v>
                </c:pt>
                <c:pt idx="3">
                  <c:v>3512</c:v>
                </c:pt>
                <c:pt idx="4">
                  <c:v>5815</c:v>
                </c:pt>
              </c:numCache>
            </c:numRef>
          </c:val>
          <c:extLst>
            <c:ext xmlns:c16="http://schemas.microsoft.com/office/drawing/2014/chart" uri="{C3380CC4-5D6E-409C-BE32-E72D297353CC}">
              <c16:uniqueId val="{00000000-A8C6-4F38-82D5-97102BEEF2F2}"/>
            </c:ext>
          </c:extLst>
        </c:ser>
        <c:ser>
          <c:idx val="1"/>
          <c:order val="1"/>
          <c:tx>
            <c:strRef>
              <c:f>'1.2_10'!$J$28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'1.2_10'!$K$26:$O$26</c:f>
              <c:strCache>
                <c:ptCount val="5"/>
                <c:pt idx="0">
                  <c:v>Kein Hauptschulabschluss</c:v>
                </c:pt>
                <c:pt idx="1">
                  <c:v>Hauptschulabschluss</c:v>
                </c:pt>
                <c:pt idx="2">
                  <c:v>Mittlere Reife</c:v>
                </c:pt>
                <c:pt idx="3">
                  <c:v>Fachhochschulreife</c:v>
                </c:pt>
                <c:pt idx="4">
                  <c:v>Abitur/Hochschulreife</c:v>
                </c:pt>
              </c:strCache>
            </c:strRef>
          </c:cat>
          <c:val>
            <c:numRef>
              <c:f>'1.2_10'!$K$28:$O$28</c:f>
              <c:numCache>
                <c:formatCode>* #,##0;* \-_ #,##0;\-</c:formatCode>
                <c:ptCount val="5"/>
                <c:pt idx="0">
                  <c:v>12878</c:v>
                </c:pt>
                <c:pt idx="1">
                  <c:v>9446</c:v>
                </c:pt>
                <c:pt idx="2">
                  <c:v>3346</c:v>
                </c:pt>
                <c:pt idx="3">
                  <c:v>907</c:v>
                </c:pt>
                <c:pt idx="4">
                  <c:v>2283</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15344"/>
        <c:axId val="2055228400"/>
      </c:barChart>
      <c:catAx>
        <c:axId val="205521534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8400"/>
        <c:crosses val="autoZero"/>
        <c:auto val="1"/>
        <c:lblAlgn val="ctr"/>
        <c:lblOffset val="100"/>
        <c:noMultiLvlLbl val="0"/>
      </c:catAx>
      <c:valAx>
        <c:axId val="2055228400"/>
        <c:scaling>
          <c:orientation val="minMax"/>
        </c:scaling>
        <c:delete val="0"/>
        <c:axPos val="l"/>
        <c:majorGridlines>
          <c:spPr>
            <a:ln>
              <a:prstDash val="sysDot"/>
            </a:ln>
          </c:spPr>
        </c:majorGridlines>
        <c:numFmt formatCode="0%" sourceLinked="0"/>
        <c:majorTickMark val="none"/>
        <c:minorTickMark val="none"/>
        <c:tickLblPos val="nextTo"/>
        <c:crossAx val="2055215344"/>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2009, Wetteraukreis</a:t>
            </a:r>
            <a:endParaRPr lang="de-DE" sz="800" b="0">
              <a:latin typeface="Arial" pitchFamily="34" charset="0"/>
              <a:cs typeface="Arial" pitchFamily="34" charset="0"/>
            </a:endParaRPr>
          </a:p>
        </c:rich>
      </c:tx>
      <c:layout>
        <c:manualLayout>
          <c:xMode val="edge"/>
          <c:yMode val="edge"/>
          <c:x val="0.14900434014375655"/>
          <c:y val="2.9958755155605549E-2"/>
        </c:manualLayout>
      </c:layout>
      <c:overlay val="0"/>
    </c:title>
    <c:autoTitleDeleted val="0"/>
    <c:plotArea>
      <c:layout>
        <c:manualLayout>
          <c:layoutTarget val="inner"/>
          <c:xMode val="edge"/>
          <c:yMode val="edge"/>
          <c:x val="6.9271758436944941E-2"/>
          <c:y val="0.15763546798029607"/>
          <c:w val="0.92362344582593248"/>
          <c:h val="0.67980295566502624"/>
        </c:manualLayout>
      </c:layout>
      <c:barChart>
        <c:barDir val="col"/>
        <c:grouping val="percentStacked"/>
        <c:varyColors val="0"/>
        <c:ser>
          <c:idx val="0"/>
          <c:order val="0"/>
          <c:tx>
            <c:strRef>
              <c:f>'1.2_09'!$A$27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'1.2_09'!$B$26:$F$26</c:f>
              <c:strCache>
                <c:ptCount val="5"/>
                <c:pt idx="0">
                  <c:v>Kein Hauptschulabschluss</c:v>
                </c:pt>
                <c:pt idx="1">
                  <c:v>Hauptschulabschluss</c:v>
                </c:pt>
                <c:pt idx="2">
                  <c:v>Mittlere Reife</c:v>
                </c:pt>
                <c:pt idx="3">
                  <c:v>Fachhochschulreife</c:v>
                </c:pt>
                <c:pt idx="4">
                  <c:v>Abitur/Hochschulreife</c:v>
                </c:pt>
              </c:strCache>
            </c:strRef>
          </c:cat>
          <c:val>
            <c:numRef>
              <c:f>'1.2_09'!$B$27:$F$27</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0-54E8-4787-BB69-1A7879618E3D}"/>
            </c:ext>
          </c:extLst>
        </c:ser>
        <c:ser>
          <c:idx val="1"/>
          <c:order val="1"/>
          <c:tx>
            <c:strRef>
              <c:f>'1.2_09'!$A$28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'1.2_09'!$B$26:$F$26</c:f>
              <c:strCache>
                <c:ptCount val="5"/>
                <c:pt idx="0">
                  <c:v>Kein Hauptschulabschluss</c:v>
                </c:pt>
                <c:pt idx="1">
                  <c:v>Hauptschulabschluss</c:v>
                </c:pt>
                <c:pt idx="2">
                  <c:v>Mittlere Reife</c:v>
                </c:pt>
                <c:pt idx="3">
                  <c:v>Fachhochschulreife</c:v>
                </c:pt>
                <c:pt idx="4">
                  <c:v>Abitur/Hochschulreife</c:v>
                </c:pt>
              </c:strCache>
            </c:strRef>
          </c:cat>
          <c:val>
            <c:numRef>
              <c:f>'1.2_09'!$B$28:$F$28</c:f>
              <c:numCache>
                <c:formatCode>* #,##0;* \-_ #,##0;\-</c:formatCode>
                <c:ptCount val="5"/>
                <c:pt idx="0">
                  <c:v>0</c:v>
                </c:pt>
                <c:pt idx="1">
                  <c:v>0</c:v>
                </c:pt>
                <c:pt idx="2">
                  <c:v>0</c:v>
                </c:pt>
                <c:pt idx="3">
                  <c:v>0</c:v>
                </c:pt>
                <c:pt idx="4">
                  <c:v>0</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2055215888"/>
        <c:axId val="2055216432"/>
      </c:barChart>
      <c:catAx>
        <c:axId val="2055215888"/>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16432"/>
        <c:crosses val="autoZero"/>
        <c:auto val="1"/>
        <c:lblAlgn val="ctr"/>
        <c:lblOffset val="100"/>
        <c:noMultiLvlLbl val="0"/>
      </c:catAx>
      <c:valAx>
        <c:axId val="2055216432"/>
        <c:scaling>
          <c:orientation val="minMax"/>
        </c:scaling>
        <c:delete val="0"/>
        <c:axPos val="l"/>
        <c:majorGridlines>
          <c:spPr>
            <a:ln>
              <a:prstDash val="sysDot"/>
            </a:ln>
          </c:spPr>
        </c:majorGridlines>
        <c:numFmt formatCode="0%" sourceLinked="0"/>
        <c:majorTickMark val="none"/>
        <c:minorTickMark val="none"/>
        <c:tickLblPos val="nextTo"/>
        <c:crossAx val="2055215888"/>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 2009,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'1.2_09'!$J$27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'1.2_09'!$K$26:$O$26</c:f>
              <c:strCache>
                <c:ptCount val="5"/>
                <c:pt idx="0">
                  <c:v>Kein Hauptschulabschluss</c:v>
                </c:pt>
                <c:pt idx="1">
                  <c:v>Hauptschulabschluss</c:v>
                </c:pt>
                <c:pt idx="2">
                  <c:v>Mittlere Reife</c:v>
                </c:pt>
                <c:pt idx="3">
                  <c:v>Fachhochschulreife</c:v>
                </c:pt>
                <c:pt idx="4">
                  <c:v>Abitur/Hochschulreife</c:v>
                </c:pt>
              </c:strCache>
            </c:strRef>
          </c:cat>
          <c:val>
            <c:numRef>
              <c:f>'1.2_09'!$K$27:$O$27</c:f>
              <c:numCache>
                <c:formatCode>* #,##0;* \-_ #,##0;\-</c:formatCode>
                <c:ptCount val="5"/>
                <c:pt idx="0">
                  <c:v>9346</c:v>
                </c:pt>
                <c:pt idx="1">
                  <c:v>28569</c:v>
                </c:pt>
                <c:pt idx="2">
                  <c:v>11343</c:v>
                </c:pt>
                <c:pt idx="3">
                  <c:v>2401</c:v>
                </c:pt>
                <c:pt idx="4">
                  <c:v>4317</c:v>
                </c:pt>
              </c:numCache>
            </c:numRef>
          </c:val>
          <c:extLst>
            <c:ext xmlns:c16="http://schemas.microsoft.com/office/drawing/2014/chart" uri="{C3380CC4-5D6E-409C-BE32-E72D297353CC}">
              <c16:uniqueId val="{00000000-A8C6-4F38-82D5-97102BEEF2F2}"/>
            </c:ext>
          </c:extLst>
        </c:ser>
        <c:ser>
          <c:idx val="1"/>
          <c:order val="1"/>
          <c:tx>
            <c:strRef>
              <c:f>'1.2_09'!$J$28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'1.2_09'!$K$26:$O$26</c:f>
              <c:strCache>
                <c:ptCount val="5"/>
                <c:pt idx="0">
                  <c:v>Kein Hauptschulabschluss</c:v>
                </c:pt>
                <c:pt idx="1">
                  <c:v>Hauptschulabschluss</c:v>
                </c:pt>
                <c:pt idx="2">
                  <c:v>Mittlere Reife</c:v>
                </c:pt>
                <c:pt idx="3">
                  <c:v>Fachhochschulreife</c:v>
                </c:pt>
                <c:pt idx="4">
                  <c:v>Abitur/Hochschulreife</c:v>
                </c:pt>
              </c:strCache>
            </c:strRef>
          </c:cat>
          <c:val>
            <c:numRef>
              <c:f>'1.2_09'!$K$28:$O$28</c:f>
              <c:numCache>
                <c:formatCode>* #,##0;* \-_ #,##0;\-</c:formatCode>
                <c:ptCount val="5"/>
                <c:pt idx="0">
                  <c:v>10263</c:v>
                </c:pt>
                <c:pt idx="1">
                  <c:v>7335</c:v>
                </c:pt>
                <c:pt idx="2">
                  <c:v>2563</c:v>
                </c:pt>
                <c:pt idx="3">
                  <c:v>699</c:v>
                </c:pt>
                <c:pt idx="4">
                  <c:v>1700</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2055216976"/>
        <c:axId val="2055222960"/>
      </c:barChart>
      <c:catAx>
        <c:axId val="205521697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55222960"/>
        <c:crosses val="autoZero"/>
        <c:auto val="1"/>
        <c:lblAlgn val="ctr"/>
        <c:lblOffset val="100"/>
        <c:noMultiLvlLbl val="0"/>
      </c:catAx>
      <c:valAx>
        <c:axId val="2055222960"/>
        <c:scaling>
          <c:orientation val="minMax"/>
        </c:scaling>
        <c:delete val="0"/>
        <c:axPos val="l"/>
        <c:majorGridlines>
          <c:spPr>
            <a:ln>
              <a:prstDash val="sysDot"/>
            </a:ln>
          </c:spPr>
        </c:majorGridlines>
        <c:numFmt formatCode="0%" sourceLinked="0"/>
        <c:majorTickMark val="none"/>
        <c:minorTickMark val="none"/>
        <c:tickLblPos val="nextTo"/>
        <c:crossAx val="2055216976"/>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2019,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'1.3_19'!$B$23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'1.3_19'!$A$24:$A$27</c:f>
              <c:strCache>
                <c:ptCount val="4"/>
                <c:pt idx="0">
                  <c:v>ohne abgeschlossene Berufsausbildung</c:v>
                </c:pt>
                <c:pt idx="1">
                  <c:v>Betriebliche / Schulische Ausbildung</c:v>
                </c:pt>
                <c:pt idx="2">
                  <c:v>Akademische Ausbildung</c:v>
                </c:pt>
                <c:pt idx="3">
                  <c:v>gesamt</c:v>
                </c:pt>
              </c:strCache>
            </c:strRef>
          </c:cat>
          <c:val>
            <c:numRef>
              <c:f>'1.3_19'!$B$24:$B$27</c:f>
              <c:numCache>
                <c:formatCode>* #,##0;* \-_ #,##0;\-</c:formatCode>
                <c:ptCount val="4"/>
                <c:pt idx="0">
                  <c:v>1381</c:v>
                </c:pt>
                <c:pt idx="1">
                  <c:v>832</c:v>
                </c:pt>
                <c:pt idx="3">
                  <c:v>2289</c:v>
                </c:pt>
              </c:numCache>
            </c:numRef>
          </c:val>
          <c:extLst>
            <c:ext xmlns:c16="http://schemas.microsoft.com/office/drawing/2014/chart" uri="{C3380CC4-5D6E-409C-BE32-E72D297353CC}">
              <c16:uniqueId val="{00000000-B519-4503-8C3A-5994EF650EE5}"/>
            </c:ext>
          </c:extLst>
        </c:ser>
        <c:ser>
          <c:idx val="1"/>
          <c:order val="1"/>
          <c:tx>
            <c:strRef>
              <c:f>'1.3_19'!$C$23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19-4503-8C3A-5994EF650EE5}"/>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19-4503-8C3A-5994EF650EE5}"/>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19-4503-8C3A-5994EF650EE5}"/>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19-4503-8C3A-5994EF650E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'1.3_19'!$A$24:$A$27</c:f>
              <c:strCache>
                <c:ptCount val="4"/>
                <c:pt idx="0">
                  <c:v>ohne abgeschlossene Berufsausbildung</c:v>
                </c:pt>
                <c:pt idx="1">
                  <c:v>Betriebliche / Schulische Ausbildung</c:v>
                </c:pt>
                <c:pt idx="2">
                  <c:v>Akademische Ausbildung</c:v>
                </c:pt>
                <c:pt idx="3">
                  <c:v>gesamt</c:v>
                </c:pt>
              </c:strCache>
            </c:strRef>
          </c:cat>
          <c:val>
            <c:numRef>
              <c:f>'1.3_19'!$C$24:$C$27</c:f>
              <c:numCache>
                <c:formatCode>* #,##0;* \-_ #,##0;\-</c:formatCode>
                <c:ptCount val="4"/>
                <c:pt idx="0">
                  <c:v>1214</c:v>
                </c:pt>
                <c:pt idx="1">
                  <c:v>135</c:v>
                </c:pt>
                <c:pt idx="2">
                  <c:v>92</c:v>
                </c:pt>
                <c:pt idx="3">
                  <c:v>1441</c:v>
                </c:pt>
              </c:numCache>
            </c:numRef>
          </c:val>
          <c:extLst>
            <c:ext xmlns:c16="http://schemas.microsoft.com/office/drawing/2014/chart" uri="{C3380CC4-5D6E-409C-BE32-E72D297353CC}">
              <c16:uniqueId val="{00000005-B519-4503-8C3A-5994EF650EE5}"/>
            </c:ext>
          </c:extLst>
        </c:ser>
        <c:dLbls>
          <c:showLegendKey val="0"/>
          <c:showVal val="0"/>
          <c:showCatName val="0"/>
          <c:showSerName val="0"/>
          <c:showPercent val="0"/>
          <c:showBubbleSize val="0"/>
        </c:dLbls>
        <c:gapWidth val="150"/>
        <c:overlap val="100"/>
        <c:axId val="386488960"/>
        <c:axId val="386489744"/>
      </c:barChart>
      <c:catAx>
        <c:axId val="38648896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386489744"/>
        <c:crosses val="autoZero"/>
        <c:auto val="1"/>
        <c:lblAlgn val="ctr"/>
        <c:lblOffset val="100"/>
        <c:noMultiLvlLbl val="0"/>
      </c:catAx>
      <c:valAx>
        <c:axId val="3864897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88960"/>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2019,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'1.3_19'!$M$23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'1.3_19'!$L$24:$L$27</c:f>
              <c:strCache>
                <c:ptCount val="4"/>
                <c:pt idx="0">
                  <c:v>ohne abgeschlossene Berufsausbildung</c:v>
                </c:pt>
                <c:pt idx="1">
                  <c:v>Betriebliche / Schulische Ausbildung</c:v>
                </c:pt>
                <c:pt idx="2">
                  <c:v>Akademische Ausbildung</c:v>
                </c:pt>
                <c:pt idx="3">
                  <c:v>gesamt</c:v>
                </c:pt>
              </c:strCache>
            </c:strRef>
          </c:cat>
          <c:val>
            <c:numRef>
              <c:f>'1.3_19'!$M$24:$M$27</c:f>
              <c:numCache>
                <c:formatCode>* #,##0;* \-_ #,##0;\-</c:formatCode>
                <c:ptCount val="4"/>
                <c:pt idx="0">
                  <c:v>31581</c:v>
                </c:pt>
                <c:pt idx="1">
                  <c:v>17656</c:v>
                </c:pt>
                <c:pt idx="2">
                  <c:v>2017</c:v>
                </c:pt>
                <c:pt idx="3">
                  <c:v>52455</c:v>
                </c:pt>
              </c:numCache>
            </c:numRef>
          </c:val>
          <c:extLst>
            <c:ext xmlns:c16="http://schemas.microsoft.com/office/drawing/2014/chart" uri="{C3380CC4-5D6E-409C-BE32-E72D297353CC}">
              <c16:uniqueId val="{00000000-EEA9-4F5E-8C95-96607B969CDD}"/>
            </c:ext>
          </c:extLst>
        </c:ser>
        <c:ser>
          <c:idx val="1"/>
          <c:order val="1"/>
          <c:tx>
            <c:strRef>
              <c:f>'1.3_19'!$N$23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A9-4F5E-8C95-96607B969CDD}"/>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A9-4F5E-8C95-96607B969CDD}"/>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A9-4F5E-8C95-96607B969CDD}"/>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A9-4F5E-8C95-96607B969C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'1.3_19'!$L$24:$L$27</c:f>
              <c:strCache>
                <c:ptCount val="4"/>
                <c:pt idx="0">
                  <c:v>ohne abgeschlossene Berufsausbildung</c:v>
                </c:pt>
                <c:pt idx="1">
                  <c:v>Betriebliche / Schulische Ausbildung</c:v>
                </c:pt>
                <c:pt idx="2">
                  <c:v>Akademische Ausbildung</c:v>
                </c:pt>
                <c:pt idx="3">
                  <c:v>gesamt</c:v>
                </c:pt>
              </c:strCache>
            </c:strRef>
          </c:cat>
          <c:val>
            <c:numRef>
              <c:f>'1.3_19'!$N$24:$N$27</c:f>
              <c:numCache>
                <c:formatCode>* #,##0;* \-_ #,##0;\-</c:formatCode>
                <c:ptCount val="4"/>
                <c:pt idx="0">
                  <c:v>36936</c:v>
                </c:pt>
                <c:pt idx="1">
                  <c:v>3351</c:v>
                </c:pt>
                <c:pt idx="2">
                  <c:v>1546</c:v>
                </c:pt>
                <c:pt idx="3">
                  <c:v>42979</c:v>
                </c:pt>
              </c:numCache>
            </c:numRef>
          </c:val>
          <c:extLst>
            <c:ext xmlns:c16="http://schemas.microsoft.com/office/drawing/2014/chart" uri="{C3380CC4-5D6E-409C-BE32-E72D297353CC}">
              <c16:uniqueId val="{00000005-EEA9-4F5E-8C95-96607B969CDD}"/>
            </c:ext>
          </c:extLst>
        </c:ser>
        <c:dLbls>
          <c:showLegendKey val="0"/>
          <c:showVal val="0"/>
          <c:showCatName val="0"/>
          <c:showSerName val="0"/>
          <c:showPercent val="0"/>
          <c:showBubbleSize val="0"/>
        </c:dLbls>
        <c:gapWidth val="150"/>
        <c:overlap val="100"/>
        <c:axId val="386490528"/>
        <c:axId val="386492880"/>
      </c:barChart>
      <c:catAx>
        <c:axId val="3864905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386492880"/>
        <c:crosses val="autoZero"/>
        <c:auto val="1"/>
        <c:lblAlgn val="ctr"/>
        <c:lblOffset val="100"/>
        <c:noMultiLvlLbl val="0"/>
      </c:catAx>
      <c:valAx>
        <c:axId val="38649288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0528"/>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2018,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'1.3_18'!$B$23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'1.3_18'!$A$24:$A$27</c:f>
              <c:strCache>
                <c:ptCount val="4"/>
                <c:pt idx="0">
                  <c:v>ohne abgeschlossene Berufsausbildung</c:v>
                </c:pt>
                <c:pt idx="1">
                  <c:v>Betriebliche / Schulische Ausbildung</c:v>
                </c:pt>
                <c:pt idx="2">
                  <c:v>Akademische Ausbildung</c:v>
                </c:pt>
                <c:pt idx="3">
                  <c:v>gesamt</c:v>
                </c:pt>
              </c:strCache>
            </c:strRef>
          </c:cat>
          <c:val>
            <c:numRef>
              <c:f>'1.3_18'!$B$24:$B$27</c:f>
              <c:numCache>
                <c:formatCode>* #,##0;* \-_ #,##0;\-</c:formatCode>
                <c:ptCount val="4"/>
                <c:pt idx="0">
                  <c:v>1541</c:v>
                </c:pt>
                <c:pt idx="1">
                  <c:v>944</c:v>
                </c:pt>
                <c:pt idx="3">
                  <c:v>2553</c:v>
                </c:pt>
              </c:numCache>
            </c:numRef>
          </c:val>
          <c:extLst>
            <c:ext xmlns:c16="http://schemas.microsoft.com/office/drawing/2014/chart" uri="{C3380CC4-5D6E-409C-BE32-E72D297353CC}">
              <c16:uniqueId val="{00000000-4AA0-46D3-BD49-B007046436E3}"/>
            </c:ext>
          </c:extLst>
        </c:ser>
        <c:ser>
          <c:idx val="1"/>
          <c:order val="1"/>
          <c:tx>
            <c:strRef>
              <c:f>'1.3_18'!$C$23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A0-46D3-BD49-B007046436E3}"/>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A0-46D3-BD49-B007046436E3}"/>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A0-46D3-BD49-B007046436E3}"/>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A0-46D3-BD49-B00704643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'1.3_18'!$A$24:$A$27</c:f>
              <c:strCache>
                <c:ptCount val="4"/>
                <c:pt idx="0">
                  <c:v>ohne abgeschlossene Berufsausbildung</c:v>
                </c:pt>
                <c:pt idx="1">
                  <c:v>Betriebliche / Schulische Ausbildung</c:v>
                </c:pt>
                <c:pt idx="2">
                  <c:v>Akademische Ausbildung</c:v>
                </c:pt>
                <c:pt idx="3">
                  <c:v>gesamt</c:v>
                </c:pt>
              </c:strCache>
            </c:strRef>
          </c:cat>
          <c:val>
            <c:numRef>
              <c:f>'1.3_18'!$C$24:$C$27</c:f>
              <c:numCache>
                <c:formatCode>* #,##0;* \-_ #,##0;\-</c:formatCode>
                <c:ptCount val="4"/>
                <c:pt idx="0">
                  <c:v>1169</c:v>
                </c:pt>
                <c:pt idx="1">
                  <c:v>158</c:v>
                </c:pt>
                <c:pt idx="2">
                  <c:v>0</c:v>
                </c:pt>
                <c:pt idx="3">
                  <c:v>1386</c:v>
                </c:pt>
              </c:numCache>
            </c:numRef>
          </c:val>
          <c:extLst>
            <c:ext xmlns:c16="http://schemas.microsoft.com/office/drawing/2014/chart" uri="{C3380CC4-5D6E-409C-BE32-E72D297353CC}">
              <c16:uniqueId val="{00000005-4AA0-46D3-BD49-B007046436E3}"/>
            </c:ext>
          </c:extLst>
        </c:ser>
        <c:dLbls>
          <c:showLegendKey val="0"/>
          <c:showVal val="0"/>
          <c:showCatName val="0"/>
          <c:showSerName val="0"/>
          <c:showPercent val="0"/>
          <c:showBubbleSize val="0"/>
        </c:dLbls>
        <c:gapWidth val="150"/>
        <c:overlap val="100"/>
        <c:axId val="386488960"/>
        <c:axId val="386489744"/>
      </c:barChart>
      <c:catAx>
        <c:axId val="38648896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386489744"/>
        <c:crosses val="autoZero"/>
        <c:auto val="1"/>
        <c:lblAlgn val="ctr"/>
        <c:lblOffset val="100"/>
        <c:noMultiLvlLbl val="0"/>
      </c:catAx>
      <c:valAx>
        <c:axId val="3864897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88960"/>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2018,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'1.3_18'!$M$23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'1.3_18'!$L$24:$L$27</c:f>
              <c:strCache>
                <c:ptCount val="4"/>
                <c:pt idx="0">
                  <c:v>ohne abgeschlossene Berufsausbildung</c:v>
                </c:pt>
                <c:pt idx="1">
                  <c:v>Betriebliche / Schulische Ausbildung</c:v>
                </c:pt>
                <c:pt idx="2">
                  <c:v>Akademische Ausbildung</c:v>
                </c:pt>
                <c:pt idx="3">
                  <c:v>gesamt</c:v>
                </c:pt>
              </c:strCache>
            </c:strRef>
          </c:cat>
          <c:val>
            <c:numRef>
              <c:f>'1.3_18'!$M$24:$M$27</c:f>
              <c:numCache>
                <c:formatCode>* #,##0;* \-_ #,##0;\-</c:formatCode>
                <c:ptCount val="4"/>
                <c:pt idx="0">
                  <c:v>33082</c:v>
                </c:pt>
                <c:pt idx="1">
                  <c:v>18596</c:v>
                </c:pt>
                <c:pt idx="2">
                  <c:v>2094</c:v>
                </c:pt>
                <c:pt idx="3">
                  <c:v>57431</c:v>
                </c:pt>
              </c:numCache>
            </c:numRef>
          </c:val>
          <c:extLst>
            <c:ext xmlns:c16="http://schemas.microsoft.com/office/drawing/2014/chart" uri="{C3380CC4-5D6E-409C-BE32-E72D297353CC}">
              <c16:uniqueId val="{00000000-45F2-4880-A5D1-59C1C8EA805C}"/>
            </c:ext>
          </c:extLst>
        </c:ser>
        <c:ser>
          <c:idx val="1"/>
          <c:order val="1"/>
          <c:tx>
            <c:strRef>
              <c:f>'1.3_18'!$N$23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F2-4880-A5D1-59C1C8EA805C}"/>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F2-4880-A5D1-59C1C8EA805C}"/>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F2-4880-A5D1-59C1C8EA805C}"/>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F2-4880-A5D1-59C1C8EA80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'1.3_18'!$L$24:$L$27</c:f>
              <c:strCache>
                <c:ptCount val="4"/>
                <c:pt idx="0">
                  <c:v>ohne abgeschlossene Berufsausbildung</c:v>
                </c:pt>
                <c:pt idx="1">
                  <c:v>Betriebliche / Schulische Ausbildung</c:v>
                </c:pt>
                <c:pt idx="2">
                  <c:v>Akademische Ausbildung</c:v>
                </c:pt>
                <c:pt idx="3">
                  <c:v>gesamt</c:v>
                </c:pt>
              </c:strCache>
            </c:strRef>
          </c:cat>
          <c:val>
            <c:numRef>
              <c:f>'1.3_18'!$N$24:$N$27</c:f>
              <c:numCache>
                <c:formatCode>* #,##0;* \-_ #,##0;\-</c:formatCode>
                <c:ptCount val="4"/>
                <c:pt idx="0">
                  <c:v>36238</c:v>
                </c:pt>
                <c:pt idx="1">
                  <c:v>3483</c:v>
                </c:pt>
                <c:pt idx="2">
                  <c:v>1508</c:v>
                </c:pt>
                <c:pt idx="3">
                  <c:v>45132</c:v>
                </c:pt>
              </c:numCache>
            </c:numRef>
          </c:val>
          <c:extLst>
            <c:ext xmlns:c16="http://schemas.microsoft.com/office/drawing/2014/chart" uri="{C3380CC4-5D6E-409C-BE32-E72D297353CC}">
              <c16:uniqueId val="{00000005-45F2-4880-A5D1-59C1C8EA805C}"/>
            </c:ext>
          </c:extLst>
        </c:ser>
        <c:dLbls>
          <c:showLegendKey val="0"/>
          <c:showVal val="0"/>
          <c:showCatName val="0"/>
          <c:showSerName val="0"/>
          <c:showPercent val="0"/>
          <c:showBubbleSize val="0"/>
        </c:dLbls>
        <c:gapWidth val="150"/>
        <c:overlap val="100"/>
        <c:axId val="386490528"/>
        <c:axId val="386492880"/>
      </c:barChart>
      <c:catAx>
        <c:axId val="3864905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386492880"/>
        <c:crosses val="autoZero"/>
        <c:auto val="1"/>
        <c:lblAlgn val="ctr"/>
        <c:lblOffset val="100"/>
        <c:noMultiLvlLbl val="0"/>
      </c:catAx>
      <c:valAx>
        <c:axId val="38649288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0528"/>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2017,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'1.3_17'!$B$23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'1.3_17'!$A$24:$A$27</c:f>
              <c:strCache>
                <c:ptCount val="4"/>
                <c:pt idx="0">
                  <c:v>ohne abgeschlossene Berufsausbildung</c:v>
                </c:pt>
                <c:pt idx="1">
                  <c:v>Betriebliche / Schulische Ausbildung</c:v>
                </c:pt>
                <c:pt idx="2">
                  <c:v>Akademische Ausbildung</c:v>
                </c:pt>
                <c:pt idx="3">
                  <c:v>gesamt</c:v>
                </c:pt>
              </c:strCache>
            </c:strRef>
          </c:cat>
          <c:val>
            <c:numRef>
              <c:f>'1.3_17'!$B$24:$B$27</c:f>
              <c:numCache>
                <c:formatCode>* #,##0;* \-_ #,##0;\-</c:formatCode>
                <c:ptCount val="4"/>
                <c:pt idx="0">
                  <c:v>1519</c:v>
                </c:pt>
                <c:pt idx="1">
                  <c:v>1001</c:v>
                </c:pt>
                <c:pt idx="2">
                  <c:v>93</c:v>
                </c:pt>
                <c:pt idx="3">
                  <c:v>2715</c:v>
                </c:pt>
              </c:numCache>
            </c:numRef>
          </c:val>
          <c:extLst>
            <c:ext xmlns:c16="http://schemas.microsoft.com/office/drawing/2014/chart" uri="{C3380CC4-5D6E-409C-BE32-E72D297353CC}">
              <c16:uniqueId val="{00000000-E7B4-4064-82D5-6F2A7EFBF83A}"/>
            </c:ext>
          </c:extLst>
        </c:ser>
        <c:ser>
          <c:idx val="1"/>
          <c:order val="1"/>
          <c:tx>
            <c:strRef>
              <c:f>'1.3_17'!$C$23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'1.3_17'!$A$24:$A$27</c:f>
              <c:strCache>
                <c:ptCount val="4"/>
                <c:pt idx="0">
                  <c:v>ohne abgeschlossene Berufsausbildung</c:v>
                </c:pt>
                <c:pt idx="1">
                  <c:v>Betriebliche / Schulische Ausbildung</c:v>
                </c:pt>
                <c:pt idx="2">
                  <c:v>Akademische Ausbildung</c:v>
                </c:pt>
                <c:pt idx="3">
                  <c:v>gesamt</c:v>
                </c:pt>
              </c:strCache>
            </c:strRef>
          </c:cat>
          <c:val>
            <c:numRef>
              <c:f>'1.3_17'!$C$24:$C$27</c:f>
              <c:numCache>
                <c:formatCode>* #,##0;* \-_ #,##0;\-</c:formatCode>
                <c:ptCount val="4"/>
                <c:pt idx="0">
                  <c:v>946</c:v>
                </c:pt>
                <c:pt idx="1">
                  <c:v>141</c:v>
                </c:pt>
                <c:pt idx="2">
                  <c:v>55</c:v>
                </c:pt>
                <c:pt idx="3">
                  <c:v>1426</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2055219696"/>
        <c:axId val="2055223504"/>
      </c:barChart>
      <c:catAx>
        <c:axId val="205521969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5223504"/>
        <c:crosses val="autoZero"/>
        <c:auto val="1"/>
        <c:lblAlgn val="ctr"/>
        <c:lblOffset val="100"/>
        <c:noMultiLvlLbl val="0"/>
      </c:catAx>
      <c:valAx>
        <c:axId val="20552235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5219696"/>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2017,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'1.1_17'!$A$27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32-4887-B2D0-B5D2B03709A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'1.1_17'!$B$25:$F$26</c:f>
              <c:strCache>
                <c:ptCount val="5"/>
                <c:pt idx="0">
                  <c:v>15 bis unter 25 Jahre</c:v>
                </c:pt>
                <c:pt idx="1">
                  <c:v>15 bis unter 20 Jahre*</c:v>
                </c:pt>
                <c:pt idx="2">
                  <c:v>25 bis unter 50 Jahre</c:v>
                </c:pt>
                <c:pt idx="3">
                  <c:v>50 bis unter 65 Jahre</c:v>
                </c:pt>
                <c:pt idx="4">
                  <c:v>55 bis unter 65 Jahre</c:v>
                </c:pt>
              </c:strCache>
            </c:strRef>
          </c:cat>
          <c:val>
            <c:numRef>
              <c:f>'1.1_17'!$B$27:$F$27</c:f>
              <c:numCache>
                <c:formatCode>* #,##0;* \-_ #,##0;\-</c:formatCode>
                <c:ptCount val="5"/>
                <c:pt idx="0">
                  <c:v>243</c:v>
                </c:pt>
                <c:pt idx="1">
                  <c:v>61</c:v>
                </c:pt>
                <c:pt idx="2">
                  <c:v>1571</c:v>
                </c:pt>
                <c:pt idx="3">
                  <c:v>901</c:v>
                </c:pt>
                <c:pt idx="4">
                  <c:v>526</c:v>
                </c:pt>
              </c:numCache>
            </c:numRef>
          </c:val>
          <c:extLst>
            <c:ext xmlns:c16="http://schemas.microsoft.com/office/drawing/2014/chart" uri="{C3380CC4-5D6E-409C-BE32-E72D297353CC}">
              <c16:uniqueId val="{00000000-5431-4D2C-88FA-52EA43F7B150}"/>
            </c:ext>
          </c:extLst>
        </c:ser>
        <c:ser>
          <c:idx val="1"/>
          <c:order val="1"/>
          <c:tx>
            <c:strRef>
              <c:f>'1.1_17'!$A$28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1-4D2C-88FA-52EA43F7B150}"/>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32-4887-B2D0-B5D2B03709A0}"/>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1-4D2C-88FA-52EA43F7B15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1-4D2C-88FA-52EA43F7B15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1-4D2C-88FA-52EA43F7B1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'1.1_17'!$B$25:$F$26</c:f>
              <c:strCache>
                <c:ptCount val="5"/>
                <c:pt idx="0">
                  <c:v>15 bis unter 25 Jahre</c:v>
                </c:pt>
                <c:pt idx="1">
                  <c:v>15 bis unter 20 Jahre*</c:v>
                </c:pt>
                <c:pt idx="2">
                  <c:v>25 bis unter 50 Jahre</c:v>
                </c:pt>
                <c:pt idx="3">
                  <c:v>50 bis unter 65 Jahre</c:v>
                </c:pt>
                <c:pt idx="4">
                  <c:v>55 bis unter 65 Jahre</c:v>
                </c:pt>
              </c:strCache>
            </c:strRef>
          </c:cat>
          <c:val>
            <c:numRef>
              <c:f>'1.1_17'!$B$28:$F$28</c:f>
              <c:numCache>
                <c:formatCode>* #,##0;* \-_ #,##0;\-</c:formatCode>
                <c:ptCount val="5"/>
                <c:pt idx="0">
                  <c:v>185</c:v>
                </c:pt>
                <c:pt idx="1">
                  <c:v>26</c:v>
                </c:pt>
                <c:pt idx="2">
                  <c:v>931</c:v>
                </c:pt>
                <c:pt idx="3">
                  <c:v>310</c:v>
                </c:pt>
                <c:pt idx="4">
                  <c:v>167</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855816432"/>
        <c:axId val="1855821872"/>
      </c:barChart>
      <c:catAx>
        <c:axId val="1855816432"/>
        <c:scaling>
          <c:orientation val="minMax"/>
        </c:scaling>
        <c:delete val="0"/>
        <c:axPos val="b"/>
        <c:numFmt formatCode="General" sourceLinked="1"/>
        <c:majorTickMark val="none"/>
        <c:minorTickMark val="none"/>
        <c:tickLblPos val="nextTo"/>
        <c:crossAx val="1855821872"/>
        <c:crosses val="autoZero"/>
        <c:auto val="1"/>
        <c:lblAlgn val="ctr"/>
        <c:lblOffset val="100"/>
        <c:noMultiLvlLbl val="0"/>
      </c:catAx>
      <c:valAx>
        <c:axId val="1855821872"/>
        <c:scaling>
          <c:orientation val="minMax"/>
        </c:scaling>
        <c:delete val="0"/>
        <c:axPos val="l"/>
        <c:majorGridlines>
          <c:spPr>
            <a:ln>
              <a:prstDash val="sysDot"/>
            </a:ln>
          </c:spPr>
        </c:majorGridlines>
        <c:numFmt formatCode="0%" sourceLinked="0"/>
        <c:majorTickMark val="none"/>
        <c:minorTickMark val="none"/>
        <c:tickLblPos val="nextTo"/>
        <c:crossAx val="185581643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2017,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'1.3_17'!$M$23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'1.3_17'!$L$24:$L$27</c:f>
              <c:strCache>
                <c:ptCount val="4"/>
                <c:pt idx="0">
                  <c:v>ohne abgeschlossene Berufsausbildung</c:v>
                </c:pt>
                <c:pt idx="1">
                  <c:v>Betriebliche / Schulische Ausbildung</c:v>
                </c:pt>
                <c:pt idx="2">
                  <c:v>Akademische Ausbildung</c:v>
                </c:pt>
                <c:pt idx="3">
                  <c:v>gesamt</c:v>
                </c:pt>
              </c:strCache>
            </c:strRef>
          </c:cat>
          <c:val>
            <c:numRef>
              <c:f>'1.3_17'!$M$24:$M$27</c:f>
              <c:numCache>
                <c:formatCode>* #,##0;* \-_ #,##0;\-</c:formatCode>
                <c:ptCount val="4"/>
                <c:pt idx="0">
                  <c:v>36606</c:v>
                </c:pt>
                <c:pt idx="1">
                  <c:v>22128</c:v>
                </c:pt>
                <c:pt idx="2">
                  <c:v>2438</c:v>
                </c:pt>
                <c:pt idx="3">
                  <c:v>64078</c:v>
                </c:pt>
              </c:numCache>
            </c:numRef>
          </c:val>
          <c:extLst>
            <c:ext xmlns:c16="http://schemas.microsoft.com/office/drawing/2014/chart" uri="{C3380CC4-5D6E-409C-BE32-E72D297353CC}">
              <c16:uniqueId val="{00000000-1318-4F81-BFFF-F2030EA5409A}"/>
            </c:ext>
          </c:extLst>
        </c:ser>
        <c:ser>
          <c:idx val="1"/>
          <c:order val="1"/>
          <c:tx>
            <c:strRef>
              <c:f>'1.3_17'!$N$23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'1.3_17'!$L$24:$L$27</c:f>
              <c:strCache>
                <c:ptCount val="4"/>
                <c:pt idx="0">
                  <c:v>ohne abgeschlossene Berufsausbildung</c:v>
                </c:pt>
                <c:pt idx="1">
                  <c:v>Betriebliche / Schulische Ausbildung</c:v>
                </c:pt>
                <c:pt idx="2">
                  <c:v>Akademische Ausbildung</c:v>
                </c:pt>
                <c:pt idx="3">
                  <c:v>gesamt</c:v>
                </c:pt>
              </c:strCache>
            </c:strRef>
          </c:cat>
          <c:val>
            <c:numRef>
              <c:f>'1.3_17'!$N$24:$N$27</c:f>
              <c:numCache>
                <c:formatCode>* #,##0;* \-_ #,##0;\-</c:formatCode>
                <c:ptCount val="4"/>
                <c:pt idx="0">
                  <c:v>35836</c:v>
                </c:pt>
                <c:pt idx="1">
                  <c:v>3973</c:v>
                </c:pt>
                <c:pt idx="2">
                  <c:v>1537</c:v>
                </c:pt>
                <c:pt idx="3">
                  <c:v>46773</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2053936592"/>
        <c:axId val="2053940400"/>
      </c:barChart>
      <c:catAx>
        <c:axId val="205393659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0400"/>
        <c:crosses val="autoZero"/>
        <c:auto val="1"/>
        <c:lblAlgn val="ctr"/>
        <c:lblOffset val="100"/>
        <c:noMultiLvlLbl val="0"/>
      </c:catAx>
      <c:valAx>
        <c:axId val="205394040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6592"/>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2016,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'1.3_16'!$B$23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'1.3_16'!$A$24:$A$27</c:f>
              <c:strCache>
                <c:ptCount val="4"/>
                <c:pt idx="0">
                  <c:v>ohne abgeschlossene Berufsausbildung</c:v>
                </c:pt>
                <c:pt idx="1">
                  <c:v>Betriebliche / Schulische Ausbildung</c:v>
                </c:pt>
                <c:pt idx="2">
                  <c:v>Akademische Ausbildung</c:v>
                </c:pt>
                <c:pt idx="3">
                  <c:v>gesamt</c:v>
                </c:pt>
              </c:strCache>
            </c:strRef>
          </c:cat>
          <c:val>
            <c:numRef>
              <c:f>'1.3_16'!$B$24:$B$27</c:f>
              <c:numCache>
                <c:formatCode>* #,##0;* \-_ #,##0;\-</c:formatCode>
                <c:ptCount val="4"/>
                <c:pt idx="0">
                  <c:v>1884</c:v>
                </c:pt>
                <c:pt idx="1">
                  <c:v>1179</c:v>
                </c:pt>
                <c:pt idx="2">
                  <c:v>91</c:v>
                </c:pt>
                <c:pt idx="3">
                  <c:v>3224</c:v>
                </c:pt>
              </c:numCache>
            </c:numRef>
          </c:val>
          <c:extLst>
            <c:ext xmlns:c16="http://schemas.microsoft.com/office/drawing/2014/chart" uri="{C3380CC4-5D6E-409C-BE32-E72D297353CC}">
              <c16:uniqueId val="{00000000-E7B4-4064-82D5-6F2A7EFBF83A}"/>
            </c:ext>
          </c:extLst>
        </c:ser>
        <c:ser>
          <c:idx val="1"/>
          <c:order val="1"/>
          <c:tx>
            <c:strRef>
              <c:f>'1.3_16'!$C$23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'1.3_16'!$A$24:$A$27</c:f>
              <c:strCache>
                <c:ptCount val="4"/>
                <c:pt idx="0">
                  <c:v>ohne abgeschlossene Berufsausbildung</c:v>
                </c:pt>
                <c:pt idx="1">
                  <c:v>Betriebliche / Schulische Ausbildung</c:v>
                </c:pt>
                <c:pt idx="2">
                  <c:v>Akademische Ausbildung</c:v>
                </c:pt>
                <c:pt idx="3">
                  <c:v>gesamt</c:v>
                </c:pt>
              </c:strCache>
            </c:strRef>
          </c:cat>
          <c:val>
            <c:numRef>
              <c:f>'1.3_16'!$C$24:$C$27</c:f>
              <c:numCache>
                <c:formatCode>* #,##0;* \-_ #,##0;\-</c:formatCode>
                <c:ptCount val="4"/>
                <c:pt idx="0">
                  <c:v>1293</c:v>
                </c:pt>
                <c:pt idx="1">
                  <c:v>156</c:v>
                </c:pt>
                <c:pt idx="2">
                  <c:v>68</c:v>
                </c:pt>
                <c:pt idx="3">
                  <c:v>1643</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2053946384"/>
        <c:axId val="2053945840"/>
      </c:barChart>
      <c:catAx>
        <c:axId val="2053946384"/>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5840"/>
        <c:crosses val="autoZero"/>
        <c:auto val="1"/>
        <c:lblAlgn val="ctr"/>
        <c:lblOffset val="100"/>
        <c:noMultiLvlLbl val="0"/>
      </c:catAx>
      <c:valAx>
        <c:axId val="205394584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46384"/>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2015,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'1.3_16'!$M$23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'1.3_16'!$L$24:$L$27</c:f>
              <c:strCache>
                <c:ptCount val="4"/>
                <c:pt idx="0">
                  <c:v>ohne abgeschlossene Berufsausbildung</c:v>
                </c:pt>
                <c:pt idx="1">
                  <c:v>Betriebliche / Schulische Ausbildung</c:v>
                </c:pt>
                <c:pt idx="2">
                  <c:v>Akademische Ausbildung</c:v>
                </c:pt>
                <c:pt idx="3">
                  <c:v>gesamt</c:v>
                </c:pt>
              </c:strCache>
            </c:strRef>
          </c:cat>
          <c:val>
            <c:numRef>
              <c:f>'1.3_16'!$M$24:$M$27</c:f>
              <c:numCache>
                <c:formatCode>* #,##0;* \-_ #,##0;\-</c:formatCode>
                <c:ptCount val="4"/>
                <c:pt idx="0">
                  <c:v>41883</c:v>
                </c:pt>
                <c:pt idx="1">
                  <c:v>26176</c:v>
                </c:pt>
                <c:pt idx="2">
                  <c:v>2862</c:v>
                </c:pt>
                <c:pt idx="3">
                  <c:v>73626</c:v>
                </c:pt>
              </c:numCache>
            </c:numRef>
          </c:val>
          <c:extLst>
            <c:ext xmlns:c16="http://schemas.microsoft.com/office/drawing/2014/chart" uri="{C3380CC4-5D6E-409C-BE32-E72D297353CC}">
              <c16:uniqueId val="{00000000-1318-4F81-BFFF-F2030EA5409A}"/>
            </c:ext>
          </c:extLst>
        </c:ser>
        <c:ser>
          <c:idx val="1"/>
          <c:order val="1"/>
          <c:tx>
            <c:strRef>
              <c:f>'1.3_16'!$N$23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'1.3_16'!$L$24:$L$27</c:f>
              <c:strCache>
                <c:ptCount val="4"/>
                <c:pt idx="0">
                  <c:v>ohne abgeschlossene Berufsausbildung</c:v>
                </c:pt>
                <c:pt idx="1">
                  <c:v>Betriebliche / Schulische Ausbildung</c:v>
                </c:pt>
                <c:pt idx="2">
                  <c:v>Akademische Ausbildung</c:v>
                </c:pt>
                <c:pt idx="3">
                  <c:v>gesamt</c:v>
                </c:pt>
              </c:strCache>
            </c:strRef>
          </c:cat>
          <c:val>
            <c:numRef>
              <c:f>'1.3_16'!$N$24:$N$27</c:f>
              <c:numCache>
                <c:formatCode>* #,##0;* \-_ #,##0;\-</c:formatCode>
                <c:ptCount val="4"/>
                <c:pt idx="0">
                  <c:v>37270</c:v>
                </c:pt>
                <c:pt idx="1">
                  <c:v>4474</c:v>
                </c:pt>
                <c:pt idx="2">
                  <c:v>1443</c:v>
                </c:pt>
                <c:pt idx="3">
                  <c:v>45598</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2053931152"/>
        <c:axId val="2053935504"/>
      </c:barChart>
      <c:catAx>
        <c:axId val="205393115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5504"/>
        <c:crosses val="autoZero"/>
        <c:auto val="1"/>
        <c:lblAlgn val="ctr"/>
        <c:lblOffset val="100"/>
        <c:noMultiLvlLbl val="0"/>
      </c:catAx>
      <c:valAx>
        <c:axId val="20539355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1152"/>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2015,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'1.3_15'!$B$23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'1.3_15'!$A$24:$A$27</c:f>
              <c:strCache>
                <c:ptCount val="4"/>
                <c:pt idx="0">
                  <c:v>ohne abgeschlossene Berufsausbildung</c:v>
                </c:pt>
                <c:pt idx="1">
                  <c:v>Betriebliche / Schulische Ausbildung</c:v>
                </c:pt>
                <c:pt idx="2">
                  <c:v>Akademische Ausbildung</c:v>
                </c:pt>
                <c:pt idx="3">
                  <c:v>gesamt</c:v>
                </c:pt>
              </c:strCache>
            </c:strRef>
          </c:cat>
          <c:val>
            <c:numRef>
              <c:f>'1.3_15'!$B$24:$B$27</c:f>
              <c:numCache>
                <c:formatCode>General</c:formatCode>
                <c:ptCount val="4"/>
                <c:pt idx="0">
                  <c:v>2072</c:v>
                </c:pt>
                <c:pt idx="1">
                  <c:v>1409</c:v>
                </c:pt>
                <c:pt idx="2">
                  <c:v>110</c:v>
                </c:pt>
                <c:pt idx="3">
                  <c:v>3658</c:v>
                </c:pt>
              </c:numCache>
            </c:numRef>
          </c:val>
          <c:extLst>
            <c:ext xmlns:c16="http://schemas.microsoft.com/office/drawing/2014/chart" uri="{C3380CC4-5D6E-409C-BE32-E72D297353CC}">
              <c16:uniqueId val="{00000000-E7B4-4064-82D5-6F2A7EFBF83A}"/>
            </c:ext>
          </c:extLst>
        </c:ser>
        <c:ser>
          <c:idx val="1"/>
          <c:order val="1"/>
          <c:tx>
            <c:strRef>
              <c:f>'1.3_15'!$C$23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'1.3_15'!$A$24:$A$27</c:f>
              <c:strCache>
                <c:ptCount val="4"/>
                <c:pt idx="0">
                  <c:v>ohne abgeschlossene Berufsausbildung</c:v>
                </c:pt>
                <c:pt idx="1">
                  <c:v>Betriebliche / Schulische Ausbildung</c:v>
                </c:pt>
                <c:pt idx="2">
                  <c:v>Akademische Ausbildung</c:v>
                </c:pt>
                <c:pt idx="3">
                  <c:v>gesamt</c:v>
                </c:pt>
              </c:strCache>
            </c:strRef>
          </c:cat>
          <c:val>
            <c:numRef>
              <c:f>'1.3_15'!$C$24:$C$27</c:f>
              <c:numCache>
                <c:formatCode>General</c:formatCode>
                <c:ptCount val="4"/>
                <c:pt idx="0">
                  <c:v>1388</c:v>
                </c:pt>
                <c:pt idx="1">
                  <c:v>177</c:v>
                </c:pt>
                <c:pt idx="2">
                  <c:v>62</c:v>
                </c:pt>
                <c:pt idx="3">
                  <c:v>1640</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2053943120"/>
        <c:axId val="2053940944"/>
      </c:barChart>
      <c:catAx>
        <c:axId val="205394312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0944"/>
        <c:crosses val="autoZero"/>
        <c:auto val="1"/>
        <c:lblAlgn val="ctr"/>
        <c:lblOffset val="100"/>
        <c:noMultiLvlLbl val="0"/>
      </c:catAx>
      <c:valAx>
        <c:axId val="20539409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43120"/>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2015,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'1.3_15'!$M$23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'1.3_15'!$L$24:$L$27</c:f>
              <c:strCache>
                <c:ptCount val="4"/>
                <c:pt idx="0">
                  <c:v>ohne abgeschlossene Berufsausbildung</c:v>
                </c:pt>
                <c:pt idx="1">
                  <c:v>Betriebliche / Schulische Ausbildung</c:v>
                </c:pt>
                <c:pt idx="2">
                  <c:v>Akademische Ausbildung</c:v>
                </c:pt>
                <c:pt idx="3">
                  <c:v>gesamt</c:v>
                </c:pt>
              </c:strCache>
            </c:strRef>
          </c:cat>
          <c:val>
            <c:numRef>
              <c:f>'1.3_15'!$M$24:$M$27</c:f>
              <c:numCache>
                <c:formatCode>#,##0</c:formatCode>
                <c:ptCount val="4"/>
                <c:pt idx="0">
                  <c:v>43995</c:v>
                </c:pt>
                <c:pt idx="1">
                  <c:v>28057</c:v>
                </c:pt>
                <c:pt idx="2">
                  <c:v>3026</c:v>
                </c:pt>
                <c:pt idx="3">
                  <c:v>77624</c:v>
                </c:pt>
              </c:numCache>
            </c:numRef>
          </c:val>
          <c:extLst>
            <c:ext xmlns:c16="http://schemas.microsoft.com/office/drawing/2014/chart" uri="{C3380CC4-5D6E-409C-BE32-E72D297353CC}">
              <c16:uniqueId val="{00000000-1318-4F81-BFFF-F2030EA5409A}"/>
            </c:ext>
          </c:extLst>
        </c:ser>
        <c:ser>
          <c:idx val="1"/>
          <c:order val="1"/>
          <c:tx>
            <c:strRef>
              <c:f>'1.3_15'!$N$23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'1.3_15'!$L$24:$L$27</c:f>
              <c:strCache>
                <c:ptCount val="4"/>
                <c:pt idx="0">
                  <c:v>ohne abgeschlossene Berufsausbildung</c:v>
                </c:pt>
                <c:pt idx="1">
                  <c:v>Betriebliche / Schulische Ausbildung</c:v>
                </c:pt>
                <c:pt idx="2">
                  <c:v>Akademische Ausbildung</c:v>
                </c:pt>
                <c:pt idx="3">
                  <c:v>gesamt</c:v>
                </c:pt>
              </c:strCache>
            </c:strRef>
          </c:cat>
          <c:val>
            <c:numRef>
              <c:f>'1.3_15'!$N$24:$N$27</c:f>
              <c:numCache>
                <c:formatCode>#,##0</c:formatCode>
                <c:ptCount val="4"/>
                <c:pt idx="0">
                  <c:v>36075</c:v>
                </c:pt>
                <c:pt idx="1">
                  <c:v>4500</c:v>
                </c:pt>
                <c:pt idx="2">
                  <c:v>1236</c:v>
                </c:pt>
                <c:pt idx="3">
                  <c:v>43245</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2053931696"/>
        <c:axId val="2053939312"/>
      </c:barChart>
      <c:catAx>
        <c:axId val="205393169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9312"/>
        <c:crosses val="autoZero"/>
        <c:auto val="1"/>
        <c:lblAlgn val="ctr"/>
        <c:lblOffset val="100"/>
        <c:noMultiLvlLbl val="0"/>
      </c:catAx>
      <c:valAx>
        <c:axId val="205393931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1696"/>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2014, Wetteraukreis</a:t>
            </a:r>
            <a:endParaRPr lang="de-DE" b="0"/>
          </a:p>
        </c:rich>
      </c:tx>
      <c:layout>
        <c:manualLayout>
          <c:xMode val="edge"/>
          <c:yMode val="edge"/>
          <c:x val="0.23443684122817979"/>
          <c:y val="4.4697325068409004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'1.3_14'!$B$23</c:f>
              <c:strCache>
                <c:ptCount val="1"/>
                <c:pt idx="0">
                  <c:v>Deutsche</c:v>
                </c:pt>
              </c:strCache>
            </c:strRef>
          </c:tx>
          <c:spPr>
            <a:solidFill>
              <a:srgbClr val="009999"/>
            </a:solidFill>
          </c:spPr>
          <c:invertIfNegative val="0"/>
          <c:dLbls>
            <c:spPr>
              <a:noFill/>
              <a:ln w="25400">
                <a:noFill/>
              </a:ln>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'1.3_14'!$A$24:$A$27</c:f>
              <c:strCache>
                <c:ptCount val="4"/>
                <c:pt idx="0">
                  <c:v>ohne abgeschlossene Berufsausbildung</c:v>
                </c:pt>
                <c:pt idx="1">
                  <c:v>Betriebliche / Schulische Ausbildung</c:v>
                </c:pt>
                <c:pt idx="2">
                  <c:v>Akademische Ausbildung</c:v>
                </c:pt>
                <c:pt idx="3">
                  <c:v>gesamt</c:v>
                </c:pt>
              </c:strCache>
            </c:strRef>
          </c:cat>
          <c:val>
            <c:numRef>
              <c:f>'1.3_14'!$B$24:$B$27</c:f>
              <c:numCache>
                <c:formatCode>General</c:formatCode>
                <c:ptCount val="4"/>
                <c:pt idx="0">
                  <c:v>2149</c:v>
                </c:pt>
                <c:pt idx="1">
                  <c:v>1445</c:v>
                </c:pt>
                <c:pt idx="2">
                  <c:v>115</c:v>
                </c:pt>
                <c:pt idx="3">
                  <c:v>3780</c:v>
                </c:pt>
              </c:numCache>
            </c:numRef>
          </c:val>
          <c:extLst>
            <c:ext xmlns:c16="http://schemas.microsoft.com/office/drawing/2014/chart" uri="{C3380CC4-5D6E-409C-BE32-E72D297353CC}">
              <c16:uniqueId val="{00000000-1CB4-49BD-B58A-314A3EFB3DEE}"/>
            </c:ext>
          </c:extLst>
        </c:ser>
        <c:ser>
          <c:idx val="1"/>
          <c:order val="1"/>
          <c:tx>
            <c:strRef>
              <c:f>'1.3_14'!$C$23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4-49BD-B58A-314A3EFB3DEE}"/>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4-49BD-B58A-314A3EFB3DEE}"/>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4-49BD-B58A-314A3EFB3DEE}"/>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B4-49BD-B58A-314A3EFB3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'1.3_14'!$A$24:$A$27</c:f>
              <c:strCache>
                <c:ptCount val="4"/>
                <c:pt idx="0">
                  <c:v>ohne abgeschlossene Berufsausbildung</c:v>
                </c:pt>
                <c:pt idx="1">
                  <c:v>Betriebliche / Schulische Ausbildung</c:v>
                </c:pt>
                <c:pt idx="2">
                  <c:v>Akademische Ausbildung</c:v>
                </c:pt>
                <c:pt idx="3">
                  <c:v>gesamt</c:v>
                </c:pt>
              </c:strCache>
            </c:strRef>
          </c:cat>
          <c:val>
            <c:numRef>
              <c:f>'1.3_14'!$C$24:$C$27</c:f>
              <c:numCache>
                <c:formatCode>General</c:formatCode>
                <c:ptCount val="4"/>
                <c:pt idx="0">
                  <c:v>1333</c:v>
                </c:pt>
                <c:pt idx="1">
                  <c:v>144</c:v>
                </c:pt>
                <c:pt idx="2">
                  <c:v>46</c:v>
                </c:pt>
                <c:pt idx="3">
                  <c:v>1539</c:v>
                </c:pt>
              </c:numCache>
            </c:numRef>
          </c:val>
          <c:extLst>
            <c:ext xmlns:c16="http://schemas.microsoft.com/office/drawing/2014/chart" uri="{C3380CC4-5D6E-409C-BE32-E72D297353CC}">
              <c16:uniqueId val="{00000005-1CB4-49BD-B58A-314A3EFB3DEE}"/>
            </c:ext>
          </c:extLst>
        </c:ser>
        <c:dLbls>
          <c:showLegendKey val="0"/>
          <c:showVal val="0"/>
          <c:showCatName val="0"/>
          <c:showSerName val="0"/>
          <c:showPercent val="0"/>
          <c:showBubbleSize val="0"/>
        </c:dLbls>
        <c:gapWidth val="150"/>
        <c:overlap val="100"/>
        <c:axId val="2053932240"/>
        <c:axId val="2053938224"/>
      </c:barChart>
      <c:catAx>
        <c:axId val="205393224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8224"/>
        <c:crosses val="autoZero"/>
        <c:auto val="1"/>
        <c:lblAlgn val="ctr"/>
        <c:lblOffset val="100"/>
        <c:noMultiLvlLbl val="0"/>
      </c:catAx>
      <c:valAx>
        <c:axId val="205393822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2240"/>
        <c:crosses val="autoZero"/>
        <c:crossBetween val="between"/>
      </c:valAx>
    </c:plotArea>
    <c:legend>
      <c:legendPos val="b"/>
      <c:layout>
        <c:manualLayout>
          <c:xMode val="edge"/>
          <c:yMode val="edge"/>
          <c:x val="0.38779174147217232"/>
          <c:y val="0.92105263157894735"/>
          <c:w val="0.25134649910233392"/>
          <c:h val="5.2631578947368418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2014, Land</a:t>
            </a:r>
            <a:r>
              <a:rPr lang="de-DE" baseline="0"/>
              <a:t> Hessen</a:t>
            </a:r>
            <a:endParaRPr lang="de-DE"/>
          </a:p>
        </c:rich>
      </c:tx>
      <c:layout>
        <c:manualLayout>
          <c:xMode val="edge"/>
          <c:yMode val="edge"/>
          <c:x val="0.23443677037067856"/>
          <c:y val="4.4697408031663777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'1.3_14'!$M$23</c:f>
              <c:strCache>
                <c:ptCount val="1"/>
                <c:pt idx="0">
                  <c:v>Deutsche</c:v>
                </c:pt>
              </c:strCache>
            </c:strRef>
          </c:tx>
          <c:spPr>
            <a:solidFill>
              <a:srgbClr val="009999"/>
            </a:solidFill>
          </c:spPr>
          <c:invertIfNegative val="0"/>
          <c:dLbls>
            <c:spPr>
              <a:noFill/>
              <a:ln w="25400">
                <a:noFill/>
              </a:ln>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'1.3_14'!$L$24:$L$27</c:f>
              <c:strCache>
                <c:ptCount val="4"/>
                <c:pt idx="0">
                  <c:v>ohne abgeschlossene Berufsausbildung</c:v>
                </c:pt>
                <c:pt idx="1">
                  <c:v>Betriebliche / Schulische Ausbildung</c:v>
                </c:pt>
                <c:pt idx="2">
                  <c:v>Akademische Ausbildung</c:v>
                </c:pt>
                <c:pt idx="3">
                  <c:v>gesamt</c:v>
                </c:pt>
              </c:strCache>
            </c:strRef>
          </c:cat>
          <c:val>
            <c:numRef>
              <c:f>'1.3_14'!$M$24:$M$27</c:f>
              <c:numCache>
                <c:formatCode>#,##0</c:formatCode>
                <c:ptCount val="4"/>
                <c:pt idx="0">
                  <c:v>45566</c:v>
                </c:pt>
                <c:pt idx="1">
                  <c:v>29404</c:v>
                </c:pt>
                <c:pt idx="2">
                  <c:v>3095</c:v>
                </c:pt>
                <c:pt idx="3">
                  <c:v>81023</c:v>
                </c:pt>
              </c:numCache>
            </c:numRef>
          </c:val>
          <c:extLst>
            <c:ext xmlns:c16="http://schemas.microsoft.com/office/drawing/2014/chart" uri="{C3380CC4-5D6E-409C-BE32-E72D297353CC}">
              <c16:uniqueId val="{00000000-47D9-4461-A770-C30838BF90D8}"/>
            </c:ext>
          </c:extLst>
        </c:ser>
        <c:ser>
          <c:idx val="1"/>
          <c:order val="1"/>
          <c:tx>
            <c:strRef>
              <c:f>'1.3_14'!$N$23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D9-4461-A770-C30838BF90D8}"/>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D9-4461-A770-C30838BF90D8}"/>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D9-4461-A770-C30838BF90D8}"/>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D9-4461-A770-C30838BF90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'1.3_14'!$L$24:$L$27</c:f>
              <c:strCache>
                <c:ptCount val="4"/>
                <c:pt idx="0">
                  <c:v>ohne abgeschlossene Berufsausbildung</c:v>
                </c:pt>
                <c:pt idx="1">
                  <c:v>Betriebliche / Schulische Ausbildung</c:v>
                </c:pt>
                <c:pt idx="2">
                  <c:v>Akademische Ausbildung</c:v>
                </c:pt>
                <c:pt idx="3">
                  <c:v>gesamt</c:v>
                </c:pt>
              </c:strCache>
            </c:strRef>
          </c:cat>
          <c:val>
            <c:numRef>
              <c:f>'1.3_14'!$N$24:$N$27</c:f>
              <c:numCache>
                <c:formatCode>#,##0</c:formatCode>
                <c:ptCount val="4"/>
                <c:pt idx="0">
                  <c:v>33974</c:v>
                </c:pt>
                <c:pt idx="1">
                  <c:v>4406</c:v>
                </c:pt>
                <c:pt idx="2">
                  <c:v>1156</c:v>
                </c:pt>
                <c:pt idx="3">
                  <c:v>40852</c:v>
                </c:pt>
              </c:numCache>
            </c:numRef>
          </c:val>
          <c:extLst>
            <c:ext xmlns:c16="http://schemas.microsoft.com/office/drawing/2014/chart" uri="{C3380CC4-5D6E-409C-BE32-E72D297353CC}">
              <c16:uniqueId val="{00000005-47D9-4461-A770-C30838BF90D8}"/>
            </c:ext>
          </c:extLst>
        </c:ser>
        <c:dLbls>
          <c:showLegendKey val="0"/>
          <c:showVal val="0"/>
          <c:showCatName val="0"/>
          <c:showSerName val="0"/>
          <c:showPercent val="0"/>
          <c:showBubbleSize val="0"/>
        </c:dLbls>
        <c:gapWidth val="150"/>
        <c:overlap val="100"/>
        <c:axId val="2053933328"/>
        <c:axId val="2053932784"/>
      </c:barChart>
      <c:catAx>
        <c:axId val="20539333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2784"/>
        <c:crosses val="autoZero"/>
        <c:auto val="1"/>
        <c:lblAlgn val="ctr"/>
        <c:lblOffset val="100"/>
        <c:noMultiLvlLbl val="0"/>
      </c:catAx>
      <c:valAx>
        <c:axId val="205393278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3328"/>
        <c:crosses val="autoZero"/>
        <c:crossBetween val="between"/>
      </c:valAx>
    </c:plotArea>
    <c:legend>
      <c:legendPos val="b"/>
      <c:layout>
        <c:manualLayout>
          <c:xMode val="edge"/>
          <c:yMode val="edge"/>
          <c:x val="0.3924922306747321"/>
          <c:y val="0.92142977656307967"/>
          <c:w val="0.23890831432374998"/>
          <c:h val="5.1785782016142076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a:t>
            </a:r>
            <a:r>
              <a:rPr lang="de-DE" baseline="0"/>
              <a:t> </a:t>
            </a:r>
            <a:r>
              <a:rPr lang="de-DE"/>
              <a:t>und Staatsangehörigkeit
Rechtskreis SGB II, 2013, Wetteraukreis</a:t>
            </a:r>
          </a:p>
        </c:rich>
      </c:tx>
      <c:layout>
        <c:manualLayout>
          <c:xMode val="edge"/>
          <c:yMode val="edge"/>
          <c:x val="0.23443682848996392"/>
          <c:y val="4.4697371732643008E-2"/>
        </c:manualLayout>
      </c:layout>
      <c:overlay val="0"/>
    </c:title>
    <c:autoTitleDeleted val="0"/>
    <c:plotArea>
      <c:layout>
        <c:manualLayout>
          <c:layoutTarget val="inner"/>
          <c:xMode val="edge"/>
          <c:yMode val="edge"/>
          <c:x val="8.08410040294259E-2"/>
          <c:y val="0.16429371525409719"/>
          <c:w val="0.88971350412184358"/>
          <c:h val="0.64041443638443185"/>
        </c:manualLayout>
      </c:layout>
      <c:barChart>
        <c:barDir val="col"/>
        <c:grouping val="percentStacked"/>
        <c:varyColors val="0"/>
        <c:ser>
          <c:idx val="0"/>
          <c:order val="0"/>
          <c:tx>
            <c:strRef>
              <c:f>'1.3_13'!$B$23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'1.3_13'!$A$24:$A$27</c:f>
              <c:strCache>
                <c:ptCount val="4"/>
                <c:pt idx="0">
                  <c:v>ohne abgeschlossene Berufsausbildung</c:v>
                </c:pt>
                <c:pt idx="1">
                  <c:v>Betriebliche / Schulische Ausbildung</c:v>
                </c:pt>
                <c:pt idx="2">
                  <c:v>Akademische Ausbildung</c:v>
                </c:pt>
                <c:pt idx="3">
                  <c:v>gesamt</c:v>
                </c:pt>
              </c:strCache>
            </c:strRef>
          </c:cat>
          <c:val>
            <c:numRef>
              <c:f>'1.3_13'!$B$24:$B$27</c:f>
              <c:numCache>
                <c:formatCode>#,##0</c:formatCode>
                <c:ptCount val="4"/>
                <c:pt idx="0">
                  <c:v>2190</c:v>
                </c:pt>
                <c:pt idx="1">
                  <c:v>1466</c:v>
                </c:pt>
                <c:pt idx="2">
                  <c:v>105</c:v>
                </c:pt>
                <c:pt idx="3">
                  <c:v>3846</c:v>
                </c:pt>
              </c:numCache>
            </c:numRef>
          </c:val>
          <c:extLst>
            <c:ext xmlns:c16="http://schemas.microsoft.com/office/drawing/2014/chart" uri="{C3380CC4-5D6E-409C-BE32-E72D297353CC}">
              <c16:uniqueId val="{00000000-1329-4715-B55F-DA9995E2AC19}"/>
            </c:ext>
          </c:extLst>
        </c:ser>
        <c:ser>
          <c:idx val="1"/>
          <c:order val="1"/>
          <c:tx>
            <c:strRef>
              <c:f>'1.3_13'!$C$23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9-4715-B55F-DA9995E2AC19}"/>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9-4715-B55F-DA9995E2AC19}"/>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9-4715-B55F-DA9995E2AC19}"/>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29-4715-B55F-DA9995E2AC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'1.3_13'!$A$24:$A$27</c:f>
              <c:strCache>
                <c:ptCount val="4"/>
                <c:pt idx="0">
                  <c:v>ohne abgeschlossene Berufsausbildung</c:v>
                </c:pt>
                <c:pt idx="1">
                  <c:v>Betriebliche / Schulische Ausbildung</c:v>
                </c:pt>
                <c:pt idx="2">
                  <c:v>Akademische Ausbildung</c:v>
                </c:pt>
                <c:pt idx="3">
                  <c:v>gesamt</c:v>
                </c:pt>
              </c:strCache>
            </c:strRef>
          </c:cat>
          <c:val>
            <c:numRef>
              <c:f>'1.3_13'!$C$24:$C$27</c:f>
              <c:numCache>
                <c:formatCode>#,##0</c:formatCode>
                <c:ptCount val="4"/>
                <c:pt idx="0">
                  <c:v>1175</c:v>
                </c:pt>
                <c:pt idx="1">
                  <c:v>150</c:v>
                </c:pt>
                <c:pt idx="2">
                  <c:v>28</c:v>
                </c:pt>
                <c:pt idx="3">
                  <c:v>1367</c:v>
                </c:pt>
              </c:numCache>
            </c:numRef>
          </c:val>
          <c:extLst>
            <c:ext xmlns:c16="http://schemas.microsoft.com/office/drawing/2014/chart" uri="{C3380CC4-5D6E-409C-BE32-E72D297353CC}">
              <c16:uniqueId val="{00000005-1329-4715-B55F-DA9995E2AC19}"/>
            </c:ext>
          </c:extLst>
        </c:ser>
        <c:dLbls>
          <c:showLegendKey val="0"/>
          <c:showVal val="0"/>
          <c:showCatName val="0"/>
          <c:showSerName val="0"/>
          <c:showPercent val="0"/>
          <c:showBubbleSize val="0"/>
        </c:dLbls>
        <c:gapWidth val="150"/>
        <c:overlap val="100"/>
        <c:axId val="2053933872"/>
        <c:axId val="2053937136"/>
      </c:barChart>
      <c:catAx>
        <c:axId val="205393387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7136"/>
        <c:crosses val="autoZero"/>
        <c:auto val="1"/>
        <c:lblAlgn val="ctr"/>
        <c:lblOffset val="100"/>
        <c:noMultiLvlLbl val="0"/>
      </c:catAx>
      <c:valAx>
        <c:axId val="205393713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3872"/>
        <c:crosses val="autoZero"/>
        <c:crossBetween val="between"/>
      </c:valAx>
    </c:plotArea>
    <c:legend>
      <c:legendPos val="b"/>
      <c:layout>
        <c:manualLayout>
          <c:xMode val="edge"/>
          <c:yMode val="edge"/>
          <c:x val="0.39564021223965706"/>
          <c:y val="0.93481120339409629"/>
          <c:w val="0.23173794822409788"/>
          <c:h val="5.222334879372958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 2013, Land</a:t>
            </a:r>
            <a:r>
              <a:rPr lang="de-DE" baseline="0"/>
              <a:t> Hessen</a:t>
            </a:r>
            <a:endParaRPr lang="de-DE"/>
          </a:p>
        </c:rich>
      </c:tx>
      <c:layout>
        <c:manualLayout>
          <c:xMode val="edge"/>
          <c:yMode val="edge"/>
          <c:x val="0.23443682848996392"/>
          <c:y val="4.4697371732643008E-2"/>
        </c:manualLayout>
      </c:layout>
      <c:overlay val="0"/>
    </c:title>
    <c:autoTitleDeleted val="0"/>
    <c:plotArea>
      <c:layout>
        <c:manualLayout>
          <c:layoutTarget val="inner"/>
          <c:xMode val="edge"/>
          <c:yMode val="edge"/>
          <c:x val="8.08410040294259E-2"/>
          <c:y val="0.16429371525409719"/>
          <c:w val="0.88971350412184358"/>
          <c:h val="0.64041443638443218"/>
        </c:manualLayout>
      </c:layout>
      <c:barChart>
        <c:barDir val="col"/>
        <c:grouping val="percentStacked"/>
        <c:varyColors val="0"/>
        <c:ser>
          <c:idx val="0"/>
          <c:order val="0"/>
          <c:tx>
            <c:strRef>
              <c:f>'1.3_13'!$M$23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'1.3_13'!$L$24:$L$27</c:f>
              <c:strCache>
                <c:ptCount val="4"/>
                <c:pt idx="0">
                  <c:v>ohne abgeschlossene Berufsausbildung</c:v>
                </c:pt>
                <c:pt idx="1">
                  <c:v>Betriebliche / Schulische Ausbildung</c:v>
                </c:pt>
                <c:pt idx="2">
                  <c:v>Akademische Ausbildung</c:v>
                </c:pt>
                <c:pt idx="3">
                  <c:v>gesamt</c:v>
                </c:pt>
              </c:strCache>
            </c:strRef>
          </c:cat>
          <c:val>
            <c:numRef>
              <c:f>'1.3_13'!$M$24:$M$27</c:f>
              <c:numCache>
                <c:formatCode>#,##0</c:formatCode>
                <c:ptCount val="4"/>
                <c:pt idx="0">
                  <c:v>43086</c:v>
                </c:pt>
                <c:pt idx="1">
                  <c:v>28803</c:v>
                </c:pt>
                <c:pt idx="2">
                  <c:v>2893</c:v>
                </c:pt>
                <c:pt idx="3">
                  <c:v>82608</c:v>
                </c:pt>
              </c:numCache>
            </c:numRef>
          </c:val>
          <c:extLst>
            <c:ext xmlns:c16="http://schemas.microsoft.com/office/drawing/2014/chart" uri="{C3380CC4-5D6E-409C-BE32-E72D297353CC}">
              <c16:uniqueId val="{00000000-808C-457C-AE04-D7056E6CAACA}"/>
            </c:ext>
          </c:extLst>
        </c:ser>
        <c:ser>
          <c:idx val="1"/>
          <c:order val="1"/>
          <c:tx>
            <c:strRef>
              <c:f>'1.3_13'!$N$23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8C-457C-AE04-D7056E6CAAC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8C-457C-AE04-D7056E6CAAC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8C-457C-AE04-D7056E6CAAC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8C-457C-AE04-D7056E6CAA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'1.3_13'!$L$24:$L$27</c:f>
              <c:strCache>
                <c:ptCount val="4"/>
                <c:pt idx="0">
                  <c:v>ohne abgeschlossene Berufsausbildung</c:v>
                </c:pt>
                <c:pt idx="1">
                  <c:v>Betriebliche / Schulische Ausbildung</c:v>
                </c:pt>
                <c:pt idx="2">
                  <c:v>Akademische Ausbildung</c:v>
                </c:pt>
                <c:pt idx="3">
                  <c:v>gesamt</c:v>
                </c:pt>
              </c:strCache>
            </c:strRef>
          </c:cat>
          <c:val>
            <c:numRef>
              <c:f>'1.3_13'!$N$24:$N$27</c:f>
              <c:numCache>
                <c:formatCode>#,##0</c:formatCode>
                <c:ptCount val="4"/>
                <c:pt idx="0">
                  <c:v>29458</c:v>
                </c:pt>
                <c:pt idx="1">
                  <c:v>4131</c:v>
                </c:pt>
                <c:pt idx="2">
                  <c:v>994</c:v>
                </c:pt>
                <c:pt idx="3">
                  <c:v>37995</c:v>
                </c:pt>
              </c:numCache>
            </c:numRef>
          </c:val>
          <c:extLst>
            <c:ext xmlns:c16="http://schemas.microsoft.com/office/drawing/2014/chart" uri="{C3380CC4-5D6E-409C-BE32-E72D297353CC}">
              <c16:uniqueId val="{00000005-808C-457C-AE04-D7056E6CAACA}"/>
            </c:ext>
          </c:extLst>
        </c:ser>
        <c:dLbls>
          <c:showLegendKey val="0"/>
          <c:showVal val="0"/>
          <c:showCatName val="0"/>
          <c:showSerName val="0"/>
          <c:showPercent val="0"/>
          <c:showBubbleSize val="0"/>
        </c:dLbls>
        <c:gapWidth val="150"/>
        <c:overlap val="100"/>
        <c:axId val="2053938768"/>
        <c:axId val="2053934416"/>
      </c:barChart>
      <c:catAx>
        <c:axId val="205393876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4416"/>
        <c:crosses val="autoZero"/>
        <c:auto val="1"/>
        <c:lblAlgn val="ctr"/>
        <c:lblOffset val="100"/>
        <c:noMultiLvlLbl val="0"/>
      </c:catAx>
      <c:valAx>
        <c:axId val="205393441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8768"/>
        <c:crosses val="autoZero"/>
        <c:crossBetween val="between"/>
      </c:valAx>
    </c:plotArea>
    <c:legend>
      <c:legendPos val="b"/>
      <c:layout>
        <c:manualLayout>
          <c:xMode val="edge"/>
          <c:yMode val="edge"/>
          <c:x val="0.39657176052323706"/>
          <c:y val="0.93110165966142999"/>
          <c:w val="0.21942875510219456"/>
          <c:h val="5.4003896260362942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2012, Wetteraukreis</a:t>
            </a:r>
          </a:p>
        </c:rich>
      </c:tx>
      <c:layout>
        <c:manualLayout>
          <c:xMode val="edge"/>
          <c:yMode val="edge"/>
          <c:x val="0.2344368305313187"/>
          <c:y val="4.469746837200906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'1.3_12'!$B$23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'1.3_12'!$A$24:$A$27</c:f>
              <c:strCache>
                <c:ptCount val="4"/>
                <c:pt idx="0">
                  <c:v>ohne abgeschlossene Berufsausbildung</c:v>
                </c:pt>
                <c:pt idx="1">
                  <c:v>Betriebliche / Schulische Ausbildung</c:v>
                </c:pt>
                <c:pt idx="2">
                  <c:v>Akademische Ausbildung</c:v>
                </c:pt>
                <c:pt idx="3">
                  <c:v>gesamt</c:v>
                </c:pt>
              </c:strCache>
            </c:strRef>
          </c:cat>
          <c:val>
            <c:numRef>
              <c:f>'1.3_12'!$B$24:$B$27</c:f>
              <c:numCache>
                <c:formatCode>General</c:formatCode>
                <c:ptCount val="4"/>
                <c:pt idx="0">
                  <c:v>2048</c:v>
                </c:pt>
                <c:pt idx="1">
                  <c:v>1371</c:v>
                </c:pt>
                <c:pt idx="2">
                  <c:v>87</c:v>
                </c:pt>
                <c:pt idx="3">
                  <c:v>3598</c:v>
                </c:pt>
              </c:numCache>
            </c:numRef>
          </c:val>
          <c:extLst>
            <c:ext xmlns:c16="http://schemas.microsoft.com/office/drawing/2014/chart" uri="{C3380CC4-5D6E-409C-BE32-E72D297353CC}">
              <c16:uniqueId val="{00000000-BF1E-4C36-A229-E29EB795A1DE}"/>
            </c:ext>
          </c:extLst>
        </c:ser>
        <c:ser>
          <c:idx val="1"/>
          <c:order val="1"/>
          <c:tx>
            <c:strRef>
              <c:f>'1.3_12'!$C$23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1E-4C36-A229-E29EB795A1DE}"/>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1E-4C36-A229-E29EB795A1DE}"/>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1E-4C36-A229-E29EB795A1DE}"/>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1E-4C36-A229-E29EB795A1DE}"/>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'1.3_12'!$A$24:$A$27</c:f>
              <c:strCache>
                <c:ptCount val="4"/>
                <c:pt idx="0">
                  <c:v>ohne abgeschlossene Berufsausbildung</c:v>
                </c:pt>
                <c:pt idx="1">
                  <c:v>Betriebliche / Schulische Ausbildung</c:v>
                </c:pt>
                <c:pt idx="2">
                  <c:v>Akademische Ausbildung</c:v>
                </c:pt>
                <c:pt idx="3">
                  <c:v>gesamt</c:v>
                </c:pt>
              </c:strCache>
            </c:strRef>
          </c:cat>
          <c:val>
            <c:numRef>
              <c:f>'1.3_12'!$C$24:$C$27</c:f>
              <c:numCache>
                <c:formatCode>General</c:formatCode>
                <c:ptCount val="4"/>
                <c:pt idx="0">
                  <c:v>1042</c:v>
                </c:pt>
                <c:pt idx="1">
                  <c:v>95</c:v>
                </c:pt>
                <c:pt idx="2">
                  <c:v>27</c:v>
                </c:pt>
                <c:pt idx="3">
                  <c:v>1181</c:v>
                </c:pt>
              </c:numCache>
            </c:numRef>
          </c:val>
          <c:extLst>
            <c:ext xmlns:c16="http://schemas.microsoft.com/office/drawing/2014/chart" uri="{C3380CC4-5D6E-409C-BE32-E72D297353CC}">
              <c16:uniqueId val="{00000005-BF1E-4C36-A229-E29EB795A1DE}"/>
            </c:ext>
          </c:extLst>
        </c:ser>
        <c:dLbls>
          <c:showLegendKey val="0"/>
          <c:showVal val="0"/>
          <c:showCatName val="0"/>
          <c:showSerName val="0"/>
          <c:showPercent val="0"/>
          <c:showBubbleSize val="0"/>
        </c:dLbls>
        <c:gapWidth val="150"/>
        <c:overlap val="100"/>
        <c:axId val="2053936048"/>
        <c:axId val="2053943664"/>
      </c:barChart>
      <c:catAx>
        <c:axId val="205393604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3664"/>
        <c:crosses val="autoZero"/>
        <c:auto val="1"/>
        <c:lblAlgn val="ctr"/>
        <c:lblOffset val="100"/>
        <c:noMultiLvlLbl val="0"/>
      </c:catAx>
      <c:valAx>
        <c:axId val="205394366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6048"/>
        <c:crosses val="autoZero"/>
        <c:crossBetween val="between"/>
      </c:valAx>
    </c:plotArea>
    <c:legend>
      <c:legendPos val="b"/>
      <c:layout>
        <c:manualLayout>
          <c:xMode val="edge"/>
          <c:yMode val="edge"/>
          <c:x val="0.39564030171904191"/>
          <c:y val="0.93481120415503616"/>
          <c:w val="0.24310642301787749"/>
          <c:h val="5.049409181219282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2017,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'1.1_17'!$L$26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'1.1_17'!$M$24:$Q$25</c:f>
              <c:strCache>
                <c:ptCount val="5"/>
                <c:pt idx="0">
                  <c:v>15 bis unter 25 Jahre</c:v>
                </c:pt>
                <c:pt idx="1">
                  <c:v>15 bis unter 20 Jahre</c:v>
                </c:pt>
                <c:pt idx="2">
                  <c:v>25 bis unter 50 Jahre</c:v>
                </c:pt>
                <c:pt idx="3">
                  <c:v>50 Jahre und älter</c:v>
                </c:pt>
                <c:pt idx="4">
                  <c:v>55 Jahre und älter</c:v>
                </c:pt>
              </c:strCache>
            </c:strRef>
          </c:cat>
          <c:val>
            <c:numRef>
              <c:f>'1.1_17'!$M$26:$Q$26</c:f>
              <c:numCache>
                <c:formatCode>* #,##0;* \-_ #,##0;\-</c:formatCode>
                <c:ptCount val="5"/>
                <c:pt idx="0">
                  <c:v>5308</c:v>
                </c:pt>
                <c:pt idx="1">
                  <c:v>1514</c:v>
                </c:pt>
                <c:pt idx="2">
                  <c:v>37929</c:v>
                </c:pt>
                <c:pt idx="3">
                  <c:v>20799</c:v>
                </c:pt>
                <c:pt idx="4">
                  <c:v>12035</c:v>
                </c:pt>
              </c:numCache>
            </c:numRef>
          </c:val>
          <c:extLst>
            <c:ext xmlns:c16="http://schemas.microsoft.com/office/drawing/2014/chart" uri="{C3380CC4-5D6E-409C-BE32-E72D297353CC}">
              <c16:uniqueId val="{00000000-5239-48CF-9200-12FFBFD3424D}"/>
            </c:ext>
          </c:extLst>
        </c:ser>
        <c:ser>
          <c:idx val="1"/>
          <c:order val="1"/>
          <c:tx>
            <c:strRef>
              <c:f>'1.1_17'!$L$27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9-48CF-9200-12FFBFD3424D}"/>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9-48CF-9200-12FFBFD3424D}"/>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9-48CF-9200-12FFBFD3424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9-48CF-9200-12FFBFD3424D}"/>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9-48CF-9200-12FFBFD34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'1.1_17'!$M$24:$Q$25</c:f>
              <c:strCache>
                <c:ptCount val="5"/>
                <c:pt idx="0">
                  <c:v>15 bis unter 25 Jahre</c:v>
                </c:pt>
                <c:pt idx="1">
                  <c:v>15 bis unter 20 Jahre</c:v>
                </c:pt>
                <c:pt idx="2">
                  <c:v>25 bis unter 50 Jahre</c:v>
                </c:pt>
                <c:pt idx="3">
                  <c:v>50 Jahre und älter</c:v>
                </c:pt>
                <c:pt idx="4">
                  <c:v>55 Jahre und älter</c:v>
                </c:pt>
              </c:strCache>
            </c:strRef>
          </c:cat>
          <c:val>
            <c:numRef>
              <c:f>'1.1_17'!$M$27:$Q$27</c:f>
              <c:numCache>
                <c:formatCode>* #,##0;* \-_ #,##0;\-</c:formatCode>
                <c:ptCount val="5"/>
                <c:pt idx="0">
                  <c:v>5108</c:v>
                </c:pt>
                <c:pt idx="1">
                  <c:v>1028</c:v>
                </c:pt>
                <c:pt idx="2">
                  <c:v>31881</c:v>
                </c:pt>
                <c:pt idx="3">
                  <c:v>9771</c:v>
                </c:pt>
                <c:pt idx="4">
                  <c:v>5178</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855822416"/>
        <c:axId val="1855813168"/>
      </c:barChart>
      <c:catAx>
        <c:axId val="1855822416"/>
        <c:scaling>
          <c:orientation val="minMax"/>
        </c:scaling>
        <c:delete val="0"/>
        <c:axPos val="b"/>
        <c:numFmt formatCode="General" sourceLinked="1"/>
        <c:majorTickMark val="none"/>
        <c:minorTickMark val="none"/>
        <c:tickLblPos val="nextTo"/>
        <c:crossAx val="1855813168"/>
        <c:crosses val="autoZero"/>
        <c:auto val="1"/>
        <c:lblAlgn val="ctr"/>
        <c:lblOffset val="100"/>
        <c:noMultiLvlLbl val="0"/>
      </c:catAx>
      <c:valAx>
        <c:axId val="1855813168"/>
        <c:scaling>
          <c:orientation val="minMax"/>
        </c:scaling>
        <c:delete val="0"/>
        <c:axPos val="l"/>
        <c:majorGridlines>
          <c:spPr>
            <a:ln>
              <a:prstDash val="sysDot"/>
            </a:ln>
          </c:spPr>
        </c:majorGridlines>
        <c:numFmt formatCode="0%" sourceLinked="0"/>
        <c:majorTickMark val="none"/>
        <c:minorTickMark val="none"/>
        <c:tickLblPos val="nextTo"/>
        <c:crossAx val="185582241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2012, Land</a:t>
            </a:r>
            <a:r>
              <a:rPr lang="de-DE" baseline="0"/>
              <a:t> Hessen</a:t>
            </a:r>
            <a:endParaRPr lang="de-DE"/>
          </a:p>
        </c:rich>
      </c:tx>
      <c:layout>
        <c:manualLayout>
          <c:xMode val="edge"/>
          <c:yMode val="edge"/>
          <c:x val="0.23443690030549461"/>
          <c:y val="4.4697482762841169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'1.3_12'!$M$23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'1.3_12'!$L$24:$L$27</c:f>
              <c:strCache>
                <c:ptCount val="4"/>
                <c:pt idx="0">
                  <c:v>ohne abgeschlossene Berufsausbildung</c:v>
                </c:pt>
                <c:pt idx="1">
                  <c:v>Betriebliche / Schulische Ausbildung</c:v>
                </c:pt>
                <c:pt idx="2">
                  <c:v>Akademische Ausbildung</c:v>
                </c:pt>
                <c:pt idx="3">
                  <c:v>gesamt</c:v>
                </c:pt>
              </c:strCache>
            </c:strRef>
          </c:cat>
          <c:val>
            <c:numRef>
              <c:f>'1.3_12'!$M$24:$M$27</c:f>
              <c:numCache>
                <c:formatCode>General</c:formatCode>
                <c:ptCount val="4"/>
                <c:pt idx="0">
                  <c:v>42039</c:v>
                </c:pt>
                <c:pt idx="1">
                  <c:v>28134</c:v>
                </c:pt>
                <c:pt idx="2">
                  <c:v>2732</c:v>
                </c:pt>
                <c:pt idx="3">
                  <c:v>84796</c:v>
                </c:pt>
              </c:numCache>
            </c:numRef>
          </c:val>
          <c:extLst>
            <c:ext xmlns:c16="http://schemas.microsoft.com/office/drawing/2014/chart" uri="{C3380CC4-5D6E-409C-BE32-E72D297353CC}">
              <c16:uniqueId val="{00000000-3259-4E6F-9FE6-0B676D97E12B}"/>
            </c:ext>
          </c:extLst>
        </c:ser>
        <c:ser>
          <c:idx val="1"/>
          <c:order val="1"/>
          <c:tx>
            <c:strRef>
              <c:f>'1.3_12'!$N$23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'1.3_12'!$L$24:$L$27</c:f>
              <c:strCache>
                <c:ptCount val="4"/>
                <c:pt idx="0">
                  <c:v>ohne abgeschlossene Berufsausbildung</c:v>
                </c:pt>
                <c:pt idx="1">
                  <c:v>Betriebliche / Schulische Ausbildung</c:v>
                </c:pt>
                <c:pt idx="2">
                  <c:v>Akademische Ausbildung</c:v>
                </c:pt>
                <c:pt idx="3">
                  <c:v>gesamt</c:v>
                </c:pt>
              </c:strCache>
            </c:strRef>
          </c:cat>
          <c:val>
            <c:numRef>
              <c:f>'1.3_12'!$N$24:$N$27</c:f>
              <c:numCache>
                <c:formatCode>General</c:formatCode>
                <c:ptCount val="4"/>
                <c:pt idx="0">
                  <c:v>26774</c:v>
                </c:pt>
                <c:pt idx="1">
                  <c:v>3702</c:v>
                </c:pt>
                <c:pt idx="2">
                  <c:v>806</c:v>
                </c:pt>
                <c:pt idx="3">
                  <c:v>36468</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2053944208"/>
        <c:axId val="2053939856"/>
      </c:barChart>
      <c:catAx>
        <c:axId val="205394420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39856"/>
        <c:crosses val="autoZero"/>
        <c:auto val="1"/>
        <c:lblAlgn val="ctr"/>
        <c:lblOffset val="100"/>
        <c:noMultiLvlLbl val="0"/>
      </c:catAx>
      <c:valAx>
        <c:axId val="205393985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44208"/>
        <c:crosses val="autoZero"/>
        <c:crossBetween val="between"/>
      </c:valAx>
    </c:plotArea>
    <c:legend>
      <c:legendPos val="b"/>
      <c:layout>
        <c:manualLayout>
          <c:xMode val="edge"/>
          <c:yMode val="edge"/>
          <c:x val="0.39854399417922853"/>
          <c:y val="0.92970242694972716"/>
          <c:w val="0.24083435311220289"/>
          <c:h val="5.032744815519706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2011, Wetteraukreis</a:t>
            </a:r>
          </a:p>
        </c:rich>
      </c:tx>
      <c:layout>
        <c:manualLayout>
          <c:xMode val="edge"/>
          <c:yMode val="edge"/>
          <c:x val="0.2344368305313187"/>
          <c:y val="4.469746837200906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'1.3_11'!$B$23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'1.3_11'!$A$24:$A$27</c:f>
              <c:strCache>
                <c:ptCount val="4"/>
                <c:pt idx="0">
                  <c:v>ohne abgeschlossene Berufsausbildung</c:v>
                </c:pt>
                <c:pt idx="1">
                  <c:v>Betriebliche / Schulische Ausbildung</c:v>
                </c:pt>
                <c:pt idx="2">
                  <c:v>Akademische Ausbildung</c:v>
                </c:pt>
                <c:pt idx="3">
                  <c:v>gesamt</c:v>
                </c:pt>
              </c:strCache>
            </c:strRef>
          </c:cat>
          <c:val>
            <c:numRef>
              <c:f>'1.3_11'!$B$24:$B$27</c:f>
              <c:numCache>
                <c:formatCode>General</c:formatCode>
                <c:ptCount val="4"/>
              </c:numCache>
            </c:numRef>
          </c:val>
          <c:extLst>
            <c:ext xmlns:c16="http://schemas.microsoft.com/office/drawing/2014/chart" uri="{C3380CC4-5D6E-409C-BE32-E72D297353CC}">
              <c16:uniqueId val="{00000000-C04A-449A-AF84-770A26527E6B}"/>
            </c:ext>
          </c:extLst>
        </c:ser>
        <c:ser>
          <c:idx val="1"/>
          <c:order val="1"/>
          <c:tx>
            <c:strRef>
              <c:f>'1.3_11'!$C$23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A-449A-AF84-770A26527E6B}"/>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4A-449A-AF84-770A26527E6B}"/>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4A-449A-AF84-770A26527E6B}"/>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A-449A-AF84-770A26527E6B}"/>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'1.3_11'!$A$24:$A$27</c:f>
              <c:strCache>
                <c:ptCount val="4"/>
                <c:pt idx="0">
                  <c:v>ohne abgeschlossene Berufsausbildung</c:v>
                </c:pt>
                <c:pt idx="1">
                  <c:v>Betriebliche / Schulische Ausbildung</c:v>
                </c:pt>
                <c:pt idx="2">
                  <c:v>Akademische Ausbildung</c:v>
                </c:pt>
                <c:pt idx="3">
                  <c:v>gesamt</c:v>
                </c:pt>
              </c:strCache>
            </c:strRef>
          </c:cat>
          <c:val>
            <c:numRef>
              <c:f>'1.3_11'!$C$24:$C$27</c:f>
              <c:numCache>
                <c:formatCode>General</c:formatCode>
                <c:ptCount val="4"/>
              </c:numCache>
            </c:numRef>
          </c:val>
          <c:extLst>
            <c:ext xmlns:c16="http://schemas.microsoft.com/office/drawing/2014/chart" uri="{C3380CC4-5D6E-409C-BE32-E72D297353CC}">
              <c16:uniqueId val="{00000005-C04A-449A-AF84-770A26527E6B}"/>
            </c:ext>
          </c:extLst>
        </c:ser>
        <c:dLbls>
          <c:showLegendKey val="0"/>
          <c:showVal val="0"/>
          <c:showCatName val="0"/>
          <c:showSerName val="0"/>
          <c:showPercent val="0"/>
          <c:showBubbleSize val="0"/>
        </c:dLbls>
        <c:gapWidth val="150"/>
        <c:overlap val="100"/>
        <c:axId val="2053937680"/>
        <c:axId val="2053945296"/>
      </c:barChart>
      <c:catAx>
        <c:axId val="205393768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5296"/>
        <c:crosses val="autoZero"/>
        <c:auto val="1"/>
        <c:lblAlgn val="ctr"/>
        <c:lblOffset val="100"/>
        <c:noMultiLvlLbl val="0"/>
      </c:catAx>
      <c:valAx>
        <c:axId val="205394529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7680"/>
        <c:crosses val="autoZero"/>
        <c:crossBetween val="between"/>
      </c:valAx>
    </c:plotArea>
    <c:legend>
      <c:legendPos val="b"/>
      <c:layout>
        <c:manualLayout>
          <c:xMode val="edge"/>
          <c:yMode val="edge"/>
          <c:x val="0.39564030171904191"/>
          <c:y val="0.93481120415503616"/>
          <c:w val="0.24310642301787749"/>
          <c:h val="5.049409181219282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2011, Land</a:t>
            </a:r>
            <a:r>
              <a:rPr lang="de-DE" baseline="0"/>
              <a:t> Hessen</a:t>
            </a:r>
            <a:endParaRPr lang="de-DE"/>
          </a:p>
        </c:rich>
      </c:tx>
      <c:layout>
        <c:manualLayout>
          <c:xMode val="edge"/>
          <c:yMode val="edge"/>
          <c:x val="0.23443690030549461"/>
          <c:y val="4.4697482762841169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'1.3_11'!$M$23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'1.3_11'!$L$24:$L$27</c:f>
              <c:strCache>
                <c:ptCount val="4"/>
                <c:pt idx="0">
                  <c:v>ohne abgeschlossene Berufsausbildung</c:v>
                </c:pt>
                <c:pt idx="1">
                  <c:v>Betriebliche / Schulische Ausbildung</c:v>
                </c:pt>
                <c:pt idx="2">
                  <c:v>Akademische Ausbildung</c:v>
                </c:pt>
                <c:pt idx="3">
                  <c:v>gesamt</c:v>
                </c:pt>
              </c:strCache>
            </c:strRef>
          </c:cat>
          <c:val>
            <c:numRef>
              <c:f>'1.3_11'!$M$24:$M$27</c:f>
              <c:numCache>
                <c:formatCode>#,##0</c:formatCode>
                <c:ptCount val="4"/>
                <c:pt idx="0">
                  <c:v>43238</c:v>
                </c:pt>
                <c:pt idx="1">
                  <c:v>30429</c:v>
                </c:pt>
                <c:pt idx="2">
                  <c:v>2751</c:v>
                </c:pt>
                <c:pt idx="3">
                  <c:v>89826</c:v>
                </c:pt>
              </c:numCache>
            </c:numRef>
          </c:val>
          <c:extLst>
            <c:ext xmlns:c16="http://schemas.microsoft.com/office/drawing/2014/chart" uri="{C3380CC4-5D6E-409C-BE32-E72D297353CC}">
              <c16:uniqueId val="{00000000-3259-4E6F-9FE6-0B676D97E12B}"/>
            </c:ext>
          </c:extLst>
        </c:ser>
        <c:ser>
          <c:idx val="1"/>
          <c:order val="1"/>
          <c:tx>
            <c:strRef>
              <c:f>'1.3_11'!$N$23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'1.3_11'!$L$24:$L$27</c:f>
              <c:strCache>
                <c:ptCount val="4"/>
                <c:pt idx="0">
                  <c:v>ohne abgeschlossene Berufsausbildung</c:v>
                </c:pt>
                <c:pt idx="1">
                  <c:v>Betriebliche / Schulische Ausbildung</c:v>
                </c:pt>
                <c:pt idx="2">
                  <c:v>Akademische Ausbildung</c:v>
                </c:pt>
                <c:pt idx="3">
                  <c:v>gesamt</c:v>
                </c:pt>
              </c:strCache>
            </c:strRef>
          </c:cat>
          <c:val>
            <c:numRef>
              <c:f>'1.3_11'!$N$24:$N$27</c:f>
              <c:numCache>
                <c:formatCode>#,##0</c:formatCode>
                <c:ptCount val="4"/>
                <c:pt idx="0">
                  <c:v>27155</c:v>
                </c:pt>
                <c:pt idx="1">
                  <c:v>4141</c:v>
                </c:pt>
                <c:pt idx="2">
                  <c:v>777</c:v>
                </c:pt>
                <c:pt idx="3">
                  <c:v>37901</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2053934960"/>
        <c:axId val="2053941488"/>
      </c:barChart>
      <c:catAx>
        <c:axId val="205393496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1488"/>
        <c:crosses val="autoZero"/>
        <c:auto val="1"/>
        <c:lblAlgn val="ctr"/>
        <c:lblOffset val="100"/>
        <c:noMultiLvlLbl val="0"/>
      </c:catAx>
      <c:valAx>
        <c:axId val="205394148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34960"/>
        <c:crosses val="autoZero"/>
        <c:crossBetween val="between"/>
      </c:valAx>
    </c:plotArea>
    <c:legend>
      <c:legendPos val="b"/>
      <c:layout>
        <c:manualLayout>
          <c:xMode val="edge"/>
          <c:yMode val="edge"/>
          <c:x val="0.39854399417922853"/>
          <c:y val="0.92970242694972716"/>
          <c:w val="0.24083435311220289"/>
          <c:h val="5.032744815519706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2010, Wetteraukreis</a:t>
            </a:r>
          </a:p>
        </c:rich>
      </c:tx>
      <c:layout>
        <c:manualLayout>
          <c:xMode val="edge"/>
          <c:yMode val="edge"/>
          <c:x val="0.2344368305313187"/>
          <c:y val="4.469746837200906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'1.3_10'!$B$23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'1.3_10'!$A$24:$A$27</c:f>
              <c:strCache>
                <c:ptCount val="4"/>
                <c:pt idx="0">
                  <c:v>ohne abgeschlossene Berufsausbildung</c:v>
                </c:pt>
                <c:pt idx="1">
                  <c:v>Betriebliche / Schulische Ausbildung</c:v>
                </c:pt>
                <c:pt idx="2">
                  <c:v>Akademische Ausbildung</c:v>
                </c:pt>
                <c:pt idx="3">
                  <c:v>gesamt</c:v>
                </c:pt>
              </c:strCache>
            </c:strRef>
          </c:cat>
          <c:val>
            <c:numRef>
              <c:f>'1.3_10'!$B$24:$B$27</c:f>
              <c:numCache>
                <c:formatCode>General</c:formatCode>
                <c:ptCount val="4"/>
              </c:numCache>
            </c:numRef>
          </c:val>
          <c:extLst>
            <c:ext xmlns:c16="http://schemas.microsoft.com/office/drawing/2014/chart" uri="{C3380CC4-5D6E-409C-BE32-E72D297353CC}">
              <c16:uniqueId val="{00000000-2D40-4D14-B40C-F3989F80555F}"/>
            </c:ext>
          </c:extLst>
        </c:ser>
        <c:ser>
          <c:idx val="1"/>
          <c:order val="1"/>
          <c:tx>
            <c:strRef>
              <c:f>'1.3_10'!$C$23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0-4D14-B40C-F3989F80555F}"/>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40-4D14-B40C-F3989F80555F}"/>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0-4D14-B40C-F3989F80555F}"/>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40-4D14-B40C-F3989F80555F}"/>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'1.3_10'!$A$24:$A$27</c:f>
              <c:strCache>
                <c:ptCount val="4"/>
                <c:pt idx="0">
                  <c:v>ohne abgeschlossene Berufsausbildung</c:v>
                </c:pt>
                <c:pt idx="1">
                  <c:v>Betriebliche / Schulische Ausbildung</c:v>
                </c:pt>
                <c:pt idx="2">
                  <c:v>Akademische Ausbildung</c:v>
                </c:pt>
                <c:pt idx="3">
                  <c:v>gesamt</c:v>
                </c:pt>
              </c:strCache>
            </c:strRef>
          </c:cat>
          <c:val>
            <c:numRef>
              <c:f>'1.3_10'!$C$24:$C$27</c:f>
              <c:numCache>
                <c:formatCode>General</c:formatCode>
                <c:ptCount val="4"/>
              </c:numCache>
            </c:numRef>
          </c:val>
          <c:extLst>
            <c:ext xmlns:c16="http://schemas.microsoft.com/office/drawing/2014/chart" uri="{C3380CC4-5D6E-409C-BE32-E72D297353CC}">
              <c16:uniqueId val="{00000005-2D40-4D14-B40C-F3989F80555F}"/>
            </c:ext>
          </c:extLst>
        </c:ser>
        <c:dLbls>
          <c:showLegendKey val="0"/>
          <c:showVal val="0"/>
          <c:showCatName val="0"/>
          <c:showSerName val="0"/>
          <c:showPercent val="0"/>
          <c:showBubbleSize val="0"/>
        </c:dLbls>
        <c:gapWidth val="150"/>
        <c:overlap val="100"/>
        <c:axId val="2053942032"/>
        <c:axId val="2053942576"/>
      </c:barChart>
      <c:catAx>
        <c:axId val="205394203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3942576"/>
        <c:crosses val="autoZero"/>
        <c:auto val="1"/>
        <c:lblAlgn val="ctr"/>
        <c:lblOffset val="100"/>
        <c:noMultiLvlLbl val="0"/>
      </c:catAx>
      <c:valAx>
        <c:axId val="205394257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42032"/>
        <c:crosses val="autoZero"/>
        <c:crossBetween val="between"/>
      </c:valAx>
    </c:plotArea>
    <c:legend>
      <c:legendPos val="b"/>
      <c:layout>
        <c:manualLayout>
          <c:xMode val="edge"/>
          <c:yMode val="edge"/>
          <c:x val="0.39564030171904191"/>
          <c:y val="0.93481120415503616"/>
          <c:w val="0.24310642301787749"/>
          <c:h val="5.049409181219282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2010, Land</a:t>
            </a:r>
            <a:r>
              <a:rPr lang="de-DE" baseline="0"/>
              <a:t> Hessen</a:t>
            </a:r>
            <a:endParaRPr lang="de-DE"/>
          </a:p>
        </c:rich>
      </c:tx>
      <c:layout>
        <c:manualLayout>
          <c:xMode val="edge"/>
          <c:yMode val="edge"/>
          <c:x val="0.23443690030549461"/>
          <c:y val="4.4697482762841169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'1.3_10'!$M$23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'1.3_10'!$L$24:$L$27</c:f>
              <c:strCache>
                <c:ptCount val="4"/>
                <c:pt idx="0">
                  <c:v>ohne abgeschlossene Berufsausbildung</c:v>
                </c:pt>
                <c:pt idx="1">
                  <c:v>Betriebliche / Schulische Ausbildung</c:v>
                </c:pt>
                <c:pt idx="2">
                  <c:v>Akademische Ausbildung</c:v>
                </c:pt>
                <c:pt idx="3">
                  <c:v>gesamt</c:v>
                </c:pt>
              </c:strCache>
            </c:strRef>
          </c:cat>
          <c:val>
            <c:numRef>
              <c:f>'1.3_10'!$M$24:$M$27</c:f>
              <c:numCache>
                <c:formatCode>#,##0</c:formatCode>
                <c:ptCount val="4"/>
                <c:pt idx="0">
                  <c:v>43659</c:v>
                </c:pt>
                <c:pt idx="1">
                  <c:v>31995</c:v>
                </c:pt>
                <c:pt idx="2">
                  <c:v>2676</c:v>
                </c:pt>
                <c:pt idx="3">
                  <c:v>94565</c:v>
                </c:pt>
              </c:numCache>
            </c:numRef>
          </c:val>
          <c:extLst>
            <c:ext xmlns:c16="http://schemas.microsoft.com/office/drawing/2014/chart" uri="{C3380CC4-5D6E-409C-BE32-E72D297353CC}">
              <c16:uniqueId val="{00000000-3259-4E6F-9FE6-0B676D97E12B}"/>
            </c:ext>
          </c:extLst>
        </c:ser>
        <c:ser>
          <c:idx val="1"/>
          <c:order val="1"/>
          <c:tx>
            <c:strRef>
              <c:f>'1.3_10'!$N$23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'1.3_10'!$L$24:$L$27</c:f>
              <c:strCache>
                <c:ptCount val="4"/>
                <c:pt idx="0">
                  <c:v>ohne abgeschlossene Berufsausbildung</c:v>
                </c:pt>
                <c:pt idx="1">
                  <c:v>Betriebliche / Schulische Ausbildung</c:v>
                </c:pt>
                <c:pt idx="2">
                  <c:v>Akademische Ausbildung</c:v>
                </c:pt>
                <c:pt idx="3">
                  <c:v>gesamt</c:v>
                </c:pt>
              </c:strCache>
            </c:strRef>
          </c:cat>
          <c:val>
            <c:numRef>
              <c:f>'1.3_10'!$N$24:$N$27</c:f>
              <c:numCache>
                <c:formatCode>#,##0</c:formatCode>
                <c:ptCount val="4"/>
                <c:pt idx="0">
                  <c:v>26694</c:v>
                </c:pt>
                <c:pt idx="1">
                  <c:v>4280</c:v>
                </c:pt>
                <c:pt idx="2">
                  <c:v>759</c:v>
                </c:pt>
                <c:pt idx="3">
                  <c:v>38293</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2053944752"/>
        <c:axId val="2058616752"/>
      </c:barChart>
      <c:catAx>
        <c:axId val="205394475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8616752"/>
        <c:crosses val="autoZero"/>
        <c:auto val="1"/>
        <c:lblAlgn val="ctr"/>
        <c:lblOffset val="100"/>
        <c:noMultiLvlLbl val="0"/>
      </c:catAx>
      <c:valAx>
        <c:axId val="205861675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3944752"/>
        <c:crosses val="autoZero"/>
        <c:crossBetween val="between"/>
      </c:valAx>
    </c:plotArea>
    <c:legend>
      <c:legendPos val="b"/>
      <c:layout>
        <c:manualLayout>
          <c:xMode val="edge"/>
          <c:yMode val="edge"/>
          <c:x val="0.39854399417922853"/>
          <c:y val="0.92970242694972716"/>
          <c:w val="0.24083435311220289"/>
          <c:h val="5.032744815519706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2009, Wetteraukreis</a:t>
            </a:r>
          </a:p>
        </c:rich>
      </c:tx>
      <c:layout>
        <c:manualLayout>
          <c:xMode val="edge"/>
          <c:yMode val="edge"/>
          <c:x val="0.2344368305313187"/>
          <c:y val="4.469746837200906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'1.3_09'!$B$23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'1.3_09'!$A$24:$A$27</c:f>
              <c:strCache>
                <c:ptCount val="4"/>
                <c:pt idx="0">
                  <c:v>ohne abgeschlossene Berufsausbildung</c:v>
                </c:pt>
                <c:pt idx="1">
                  <c:v>Betriebliche / Schulische Ausbildung</c:v>
                </c:pt>
                <c:pt idx="2">
                  <c:v>Akademische Ausbildung</c:v>
                </c:pt>
                <c:pt idx="3">
                  <c:v>gesamt</c:v>
                </c:pt>
              </c:strCache>
            </c:strRef>
          </c:cat>
          <c:val>
            <c:numRef>
              <c:f>'1.3_09'!$B$24:$B$27</c:f>
              <c:numCache>
                <c:formatCode>General</c:formatCode>
                <c:ptCount val="4"/>
              </c:numCache>
            </c:numRef>
          </c:val>
          <c:extLst>
            <c:ext xmlns:c16="http://schemas.microsoft.com/office/drawing/2014/chart" uri="{C3380CC4-5D6E-409C-BE32-E72D297353CC}">
              <c16:uniqueId val="{00000000-11D0-4D7D-91B6-7564D92D3875}"/>
            </c:ext>
          </c:extLst>
        </c:ser>
        <c:ser>
          <c:idx val="1"/>
          <c:order val="1"/>
          <c:tx>
            <c:strRef>
              <c:f>'1.3_09'!$C$23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D0-4D7D-91B6-7564D92D3875}"/>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D0-4D7D-91B6-7564D92D3875}"/>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D0-4D7D-91B6-7564D92D3875}"/>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D0-4D7D-91B6-7564D92D3875}"/>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'1.3_09'!$A$24:$A$27</c:f>
              <c:strCache>
                <c:ptCount val="4"/>
                <c:pt idx="0">
                  <c:v>ohne abgeschlossene Berufsausbildung</c:v>
                </c:pt>
                <c:pt idx="1">
                  <c:v>Betriebliche / Schulische Ausbildung</c:v>
                </c:pt>
                <c:pt idx="2">
                  <c:v>Akademische Ausbildung</c:v>
                </c:pt>
                <c:pt idx="3">
                  <c:v>gesamt</c:v>
                </c:pt>
              </c:strCache>
            </c:strRef>
          </c:cat>
          <c:val>
            <c:numRef>
              <c:f>'1.3_09'!$C$24:$C$27</c:f>
              <c:numCache>
                <c:formatCode>General</c:formatCode>
                <c:ptCount val="4"/>
              </c:numCache>
            </c:numRef>
          </c:val>
          <c:extLst>
            <c:ext xmlns:c16="http://schemas.microsoft.com/office/drawing/2014/chart" uri="{C3380CC4-5D6E-409C-BE32-E72D297353CC}">
              <c16:uniqueId val="{00000005-11D0-4D7D-91B6-7564D92D3875}"/>
            </c:ext>
          </c:extLst>
        </c:ser>
        <c:dLbls>
          <c:showLegendKey val="0"/>
          <c:showVal val="0"/>
          <c:showCatName val="0"/>
          <c:showSerName val="0"/>
          <c:showPercent val="0"/>
          <c:showBubbleSize val="0"/>
        </c:dLbls>
        <c:gapWidth val="150"/>
        <c:overlap val="100"/>
        <c:axId val="2058623280"/>
        <c:axId val="2058611312"/>
      </c:barChart>
      <c:catAx>
        <c:axId val="205862328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8611312"/>
        <c:crosses val="autoZero"/>
        <c:auto val="1"/>
        <c:lblAlgn val="ctr"/>
        <c:lblOffset val="100"/>
        <c:noMultiLvlLbl val="0"/>
      </c:catAx>
      <c:valAx>
        <c:axId val="205861131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23280"/>
        <c:crosses val="autoZero"/>
        <c:crossBetween val="between"/>
      </c:valAx>
    </c:plotArea>
    <c:legend>
      <c:legendPos val="b"/>
      <c:layout>
        <c:manualLayout>
          <c:xMode val="edge"/>
          <c:yMode val="edge"/>
          <c:x val="0.39564030171904191"/>
          <c:y val="0.93481120415503616"/>
          <c:w val="0.24310642301787749"/>
          <c:h val="5.049409181219282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 2009, Land</a:t>
            </a:r>
            <a:r>
              <a:rPr lang="de-DE" baseline="0"/>
              <a:t> Hessen</a:t>
            </a:r>
            <a:endParaRPr lang="de-DE"/>
          </a:p>
        </c:rich>
      </c:tx>
      <c:layout>
        <c:manualLayout>
          <c:xMode val="edge"/>
          <c:yMode val="edge"/>
          <c:x val="0.23443690030549461"/>
          <c:y val="4.4697482762841169E-2"/>
        </c:manualLayout>
      </c:layout>
      <c:overlay val="0"/>
    </c:title>
    <c:autoTitleDeleted val="0"/>
    <c:plotArea>
      <c:layout>
        <c:manualLayout>
          <c:layoutTarget val="inner"/>
          <c:xMode val="edge"/>
          <c:yMode val="edge"/>
          <c:x val="7.9136690647482008E-2"/>
          <c:y val="0.16164383561643836"/>
          <c:w val="0.88848920863309355"/>
          <c:h val="0.63835616438356169"/>
        </c:manualLayout>
      </c:layout>
      <c:barChart>
        <c:barDir val="col"/>
        <c:grouping val="percentStacked"/>
        <c:varyColors val="0"/>
        <c:ser>
          <c:idx val="0"/>
          <c:order val="0"/>
          <c:tx>
            <c:strRef>
              <c:f>'1.3_09'!$M$23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'1.3_09'!$L$24:$L$27</c:f>
              <c:strCache>
                <c:ptCount val="4"/>
                <c:pt idx="0">
                  <c:v>ohne abgeschlossene Berufsausbildung</c:v>
                </c:pt>
                <c:pt idx="1">
                  <c:v>Betriebliche / Schulische Ausbildung</c:v>
                </c:pt>
                <c:pt idx="2">
                  <c:v>Akademische Ausbildung</c:v>
                </c:pt>
                <c:pt idx="3">
                  <c:v>gesamt</c:v>
                </c:pt>
              </c:strCache>
            </c:strRef>
          </c:cat>
          <c:val>
            <c:numRef>
              <c:f>'1.3_09'!$M$24:$M$27</c:f>
              <c:numCache>
                <c:formatCode>General</c:formatCode>
                <c:ptCount val="4"/>
                <c:pt idx="0">
                  <c:v>34660</c:v>
                </c:pt>
                <c:pt idx="1">
                  <c:v>21139</c:v>
                </c:pt>
                <c:pt idx="2">
                  <c:v>1877</c:v>
                </c:pt>
                <c:pt idx="3">
                  <c:v>57963</c:v>
                </c:pt>
              </c:numCache>
            </c:numRef>
          </c:val>
          <c:extLst>
            <c:ext xmlns:c16="http://schemas.microsoft.com/office/drawing/2014/chart" uri="{C3380CC4-5D6E-409C-BE32-E72D297353CC}">
              <c16:uniqueId val="{00000000-3259-4E6F-9FE6-0B676D97E12B}"/>
            </c:ext>
          </c:extLst>
        </c:ser>
        <c:ser>
          <c:idx val="1"/>
          <c:order val="1"/>
          <c:tx>
            <c:strRef>
              <c:f>'1.3_09'!$N$23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'1.3_09'!$L$24:$L$27</c:f>
              <c:strCache>
                <c:ptCount val="4"/>
                <c:pt idx="0">
                  <c:v>ohne abgeschlossene Berufsausbildung</c:v>
                </c:pt>
                <c:pt idx="1">
                  <c:v>Betriebliche / Schulische Ausbildung</c:v>
                </c:pt>
                <c:pt idx="2">
                  <c:v>Akademische Ausbildung</c:v>
                </c:pt>
                <c:pt idx="3">
                  <c:v>gesamt</c:v>
                </c:pt>
              </c:strCache>
            </c:strRef>
          </c:cat>
          <c:val>
            <c:numRef>
              <c:f>'1.3_09'!$N$24:$N$27</c:f>
              <c:numCache>
                <c:formatCode>General</c:formatCode>
                <c:ptCount val="4"/>
                <c:pt idx="0">
                  <c:v>20823</c:v>
                </c:pt>
                <c:pt idx="1">
                  <c:v>3067</c:v>
                </c:pt>
                <c:pt idx="2">
                  <c:v>594</c:v>
                </c:pt>
                <c:pt idx="3">
                  <c:v>24603</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2058619472"/>
        <c:axId val="2058625456"/>
      </c:barChart>
      <c:catAx>
        <c:axId val="205861947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2058625456"/>
        <c:crosses val="autoZero"/>
        <c:auto val="1"/>
        <c:lblAlgn val="ctr"/>
        <c:lblOffset val="100"/>
        <c:noMultiLvlLbl val="0"/>
      </c:catAx>
      <c:valAx>
        <c:axId val="205862545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9472"/>
        <c:crosses val="autoZero"/>
        <c:crossBetween val="between"/>
      </c:valAx>
    </c:plotArea>
    <c:legend>
      <c:legendPos val="b"/>
      <c:layout>
        <c:manualLayout>
          <c:xMode val="edge"/>
          <c:yMode val="edge"/>
          <c:x val="0.39854399417922853"/>
          <c:y val="0.92970242694972716"/>
          <c:w val="0.24083435311220289"/>
          <c:h val="5.032744815519706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2019,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'1.4_19'!$A$26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'1.4_19'!$B$24:$C$25</c:f>
              <c:strCache>
                <c:ptCount val="2"/>
                <c:pt idx="0">
                  <c:v>Männer</c:v>
                </c:pt>
                <c:pt idx="1">
                  <c:v>Frauen</c:v>
                </c:pt>
              </c:strCache>
            </c:strRef>
          </c:cat>
          <c:val>
            <c:numRef>
              <c:f>'1.4_19'!$B$26:$C$26</c:f>
              <c:numCache>
                <c:formatCode>* #,##0;* \-_ #,##0;\-</c:formatCode>
                <c:ptCount val="2"/>
                <c:pt idx="0" formatCode="#,##0">
                  <c:v>1301</c:v>
                </c:pt>
                <c:pt idx="1">
                  <c:v>988</c:v>
                </c:pt>
              </c:numCache>
            </c:numRef>
          </c:val>
          <c:extLst>
            <c:ext xmlns:c16="http://schemas.microsoft.com/office/drawing/2014/chart" uri="{C3380CC4-5D6E-409C-BE32-E72D297353CC}">
              <c16:uniqueId val="{00000000-5D0D-4ED2-B48B-74C59593B773}"/>
            </c:ext>
          </c:extLst>
        </c:ser>
        <c:ser>
          <c:idx val="1"/>
          <c:order val="1"/>
          <c:tx>
            <c:strRef>
              <c:f>'1.4_19'!$A$27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0D-4ED2-B48B-74C59593B773}"/>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0D-4ED2-B48B-74C59593B7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'1.4_19'!$B$24:$C$25</c:f>
              <c:strCache>
                <c:ptCount val="2"/>
                <c:pt idx="0">
                  <c:v>Männer</c:v>
                </c:pt>
                <c:pt idx="1">
                  <c:v>Frauen</c:v>
                </c:pt>
              </c:strCache>
            </c:strRef>
          </c:cat>
          <c:val>
            <c:numRef>
              <c:f>'1.4_19'!$B$27:$C$27</c:f>
              <c:numCache>
                <c:formatCode>* #,##0;* \-_ #,##0;\-</c:formatCode>
                <c:ptCount val="2"/>
                <c:pt idx="0" formatCode="#,##0">
                  <c:v>803</c:v>
                </c:pt>
                <c:pt idx="1">
                  <c:v>638</c:v>
                </c:pt>
              </c:numCache>
            </c:numRef>
          </c:val>
          <c:extLst>
            <c:ext xmlns:c16="http://schemas.microsoft.com/office/drawing/2014/chart" uri="{C3380CC4-5D6E-409C-BE32-E72D297353CC}">
              <c16:uniqueId val="{00000003-5D0D-4ED2-B48B-74C59593B773}"/>
            </c:ext>
          </c:extLst>
        </c:ser>
        <c:dLbls>
          <c:showLegendKey val="0"/>
          <c:showVal val="0"/>
          <c:showCatName val="0"/>
          <c:showSerName val="0"/>
          <c:showPercent val="0"/>
          <c:showBubbleSize val="0"/>
        </c:dLbls>
        <c:gapWidth val="150"/>
        <c:overlap val="100"/>
        <c:axId val="386494056"/>
        <c:axId val="386494448"/>
      </c:barChart>
      <c:catAx>
        <c:axId val="3864940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86494448"/>
        <c:crosses val="autoZero"/>
        <c:auto val="1"/>
        <c:lblAlgn val="ctr"/>
        <c:lblOffset val="100"/>
        <c:noMultiLvlLbl val="0"/>
      </c:catAx>
      <c:valAx>
        <c:axId val="38649444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405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2019,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'1.4_19'!$H$26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'1.4_19'!$I$25:$J$25</c:f>
              <c:strCache>
                <c:ptCount val="2"/>
                <c:pt idx="0">
                  <c:v>Männer</c:v>
                </c:pt>
                <c:pt idx="1">
                  <c:v>Frauen</c:v>
                </c:pt>
              </c:strCache>
            </c:strRef>
          </c:cat>
          <c:val>
            <c:numRef>
              <c:f>'1.4_19'!$I$26:$J$26</c:f>
              <c:numCache>
                <c:formatCode>* #,##0;* \-_ #,##0;\-</c:formatCode>
                <c:ptCount val="2"/>
                <c:pt idx="0" formatCode="#,##0">
                  <c:v>29052</c:v>
                </c:pt>
                <c:pt idx="1">
                  <c:v>23403</c:v>
                </c:pt>
              </c:numCache>
            </c:numRef>
          </c:val>
          <c:extLst>
            <c:ext xmlns:c16="http://schemas.microsoft.com/office/drawing/2014/chart" uri="{C3380CC4-5D6E-409C-BE32-E72D297353CC}">
              <c16:uniqueId val="{00000000-21D4-48BF-A217-470C0BE50046}"/>
            </c:ext>
          </c:extLst>
        </c:ser>
        <c:ser>
          <c:idx val="1"/>
          <c:order val="1"/>
          <c:tx>
            <c:strRef>
              <c:f>'1.4_19'!$H$27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D4-48BF-A217-470C0BE50046}"/>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D4-48BF-A217-470C0BE5004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'1.4_19'!$I$25:$J$25</c:f>
              <c:strCache>
                <c:ptCount val="2"/>
                <c:pt idx="0">
                  <c:v>Männer</c:v>
                </c:pt>
                <c:pt idx="1">
                  <c:v>Frauen</c:v>
                </c:pt>
              </c:strCache>
            </c:strRef>
          </c:cat>
          <c:val>
            <c:numRef>
              <c:f>'1.4_19'!$I$27:$J$27</c:f>
              <c:numCache>
                <c:formatCode>* #,##0;* \-_ #,##0;\-</c:formatCode>
                <c:ptCount val="2"/>
                <c:pt idx="0" formatCode="#,##0">
                  <c:v>21628</c:v>
                </c:pt>
                <c:pt idx="1">
                  <c:v>21351</c:v>
                </c:pt>
              </c:numCache>
            </c:numRef>
          </c:val>
          <c:extLst>
            <c:ext xmlns:c16="http://schemas.microsoft.com/office/drawing/2014/chart" uri="{C3380CC4-5D6E-409C-BE32-E72D297353CC}">
              <c16:uniqueId val="{00000003-21D4-48BF-A217-470C0BE50046}"/>
            </c:ext>
          </c:extLst>
        </c:ser>
        <c:dLbls>
          <c:showLegendKey val="0"/>
          <c:showVal val="0"/>
          <c:showCatName val="0"/>
          <c:showSerName val="0"/>
          <c:showPercent val="0"/>
          <c:showBubbleSize val="0"/>
        </c:dLbls>
        <c:gapWidth val="150"/>
        <c:overlap val="100"/>
        <c:axId val="386495624"/>
        <c:axId val="386488568"/>
      </c:barChart>
      <c:catAx>
        <c:axId val="38649562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86488568"/>
        <c:crosses val="autoZero"/>
        <c:auto val="1"/>
        <c:lblAlgn val="ctr"/>
        <c:lblOffset val="100"/>
        <c:noMultiLvlLbl val="0"/>
      </c:catAx>
      <c:valAx>
        <c:axId val="3864885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5624"/>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2018,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'1.4_18'!$A$26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'1.4_18'!$B$24:$C$25</c:f>
              <c:strCache>
                <c:ptCount val="2"/>
                <c:pt idx="0">
                  <c:v>Männer</c:v>
                </c:pt>
                <c:pt idx="1">
                  <c:v>Frauen</c:v>
                </c:pt>
              </c:strCache>
            </c:strRef>
          </c:cat>
          <c:val>
            <c:numRef>
              <c:f>'1.4_18'!$B$26:$C$26</c:f>
              <c:numCache>
                <c:formatCode>* #,##0;* \-_ #,##0;\-</c:formatCode>
                <c:ptCount val="2"/>
                <c:pt idx="0" formatCode="#,##0">
                  <c:v>1431</c:v>
                </c:pt>
                <c:pt idx="1">
                  <c:v>1122</c:v>
                </c:pt>
              </c:numCache>
            </c:numRef>
          </c:val>
          <c:extLst>
            <c:ext xmlns:c16="http://schemas.microsoft.com/office/drawing/2014/chart" uri="{C3380CC4-5D6E-409C-BE32-E72D297353CC}">
              <c16:uniqueId val="{00000000-51F2-4839-930E-286427BB7EAE}"/>
            </c:ext>
          </c:extLst>
        </c:ser>
        <c:ser>
          <c:idx val="1"/>
          <c:order val="1"/>
          <c:tx>
            <c:strRef>
              <c:f>'1.4_18'!$A$27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F2-4839-930E-286427BB7EA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F2-4839-930E-286427BB7E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'1.4_18'!$B$24:$C$25</c:f>
              <c:strCache>
                <c:ptCount val="2"/>
                <c:pt idx="0">
                  <c:v>Männer</c:v>
                </c:pt>
                <c:pt idx="1">
                  <c:v>Frauen</c:v>
                </c:pt>
              </c:strCache>
            </c:strRef>
          </c:cat>
          <c:val>
            <c:numRef>
              <c:f>'1.4_18'!$B$27:$C$27</c:f>
              <c:numCache>
                <c:formatCode>* #,##0;* \-_ #,##0;\-</c:formatCode>
                <c:ptCount val="2"/>
                <c:pt idx="0" formatCode="#,##0">
                  <c:v>717</c:v>
                </c:pt>
                <c:pt idx="1">
                  <c:v>669</c:v>
                </c:pt>
              </c:numCache>
            </c:numRef>
          </c:val>
          <c:extLst>
            <c:ext xmlns:c16="http://schemas.microsoft.com/office/drawing/2014/chart" uri="{C3380CC4-5D6E-409C-BE32-E72D297353CC}">
              <c16:uniqueId val="{00000003-51F2-4839-930E-286427BB7EAE}"/>
            </c:ext>
          </c:extLst>
        </c:ser>
        <c:dLbls>
          <c:showLegendKey val="0"/>
          <c:showVal val="0"/>
          <c:showCatName val="0"/>
          <c:showSerName val="0"/>
          <c:showPercent val="0"/>
          <c:showBubbleSize val="0"/>
        </c:dLbls>
        <c:gapWidth val="150"/>
        <c:overlap val="100"/>
        <c:axId val="386494056"/>
        <c:axId val="386494448"/>
      </c:barChart>
      <c:catAx>
        <c:axId val="3864940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86494448"/>
        <c:crosses val="autoZero"/>
        <c:auto val="1"/>
        <c:lblAlgn val="ctr"/>
        <c:lblOffset val="100"/>
        <c:noMultiLvlLbl val="0"/>
      </c:catAx>
      <c:valAx>
        <c:axId val="38649444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405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2016, Wetteraukreis</a:t>
            </a:r>
            <a:endParaRPr lang="de-DE" sz="800" b="0"/>
          </a:p>
        </c:rich>
      </c:tx>
      <c:layout>
        <c:manualLayout>
          <c:xMode val="edge"/>
          <c:yMode val="edge"/>
          <c:x val="0.25813469552865032"/>
          <c:y val="1.6975378077740279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'1.1_16'!$A$27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AF-4BA0-B9A9-BC222EF623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'1.1_16'!$B$25:$F$26</c:f>
              <c:strCache>
                <c:ptCount val="5"/>
                <c:pt idx="0">
                  <c:v>15 bis unter 25 Jahre</c:v>
                </c:pt>
                <c:pt idx="1">
                  <c:v>15 bis unter 20 Jahre*</c:v>
                </c:pt>
                <c:pt idx="2">
                  <c:v>25 bis unter 50 Jahre</c:v>
                </c:pt>
                <c:pt idx="3">
                  <c:v>50 bis unter 65 Jahre</c:v>
                </c:pt>
                <c:pt idx="4">
                  <c:v>55 bis unter 65 Jahre</c:v>
                </c:pt>
              </c:strCache>
            </c:strRef>
          </c:cat>
          <c:val>
            <c:numRef>
              <c:f>'1.1_16'!$B$27:$F$27</c:f>
              <c:numCache>
                <c:formatCode>* #,##0;* \-_ #,##0;\-</c:formatCode>
                <c:ptCount val="5"/>
                <c:pt idx="0">
                  <c:v>285</c:v>
                </c:pt>
                <c:pt idx="1">
                  <c:v>75</c:v>
                </c:pt>
                <c:pt idx="2">
                  <c:v>1837</c:v>
                </c:pt>
                <c:pt idx="3">
                  <c:v>1102</c:v>
                </c:pt>
                <c:pt idx="4">
                  <c:v>677</c:v>
                </c:pt>
              </c:numCache>
            </c:numRef>
          </c:val>
          <c:extLst>
            <c:ext xmlns:c16="http://schemas.microsoft.com/office/drawing/2014/chart" uri="{C3380CC4-5D6E-409C-BE32-E72D297353CC}">
              <c16:uniqueId val="{00000000-5431-4D2C-88FA-52EA43F7B150}"/>
            </c:ext>
          </c:extLst>
        </c:ser>
        <c:ser>
          <c:idx val="1"/>
          <c:order val="1"/>
          <c:tx>
            <c:strRef>
              <c:f>'1.1_16'!$A$28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1-4D2C-88FA-52EA43F7B150}"/>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F-4BA0-B9A9-BC222EF6236E}"/>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1-4D2C-88FA-52EA43F7B15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1-4D2C-88FA-52EA43F7B15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1-4D2C-88FA-52EA43F7B1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'1.1_16'!$B$25:$F$26</c:f>
              <c:strCache>
                <c:ptCount val="5"/>
                <c:pt idx="0">
                  <c:v>15 bis unter 25 Jahre</c:v>
                </c:pt>
                <c:pt idx="1">
                  <c:v>15 bis unter 20 Jahre*</c:v>
                </c:pt>
                <c:pt idx="2">
                  <c:v>25 bis unter 50 Jahre</c:v>
                </c:pt>
                <c:pt idx="3">
                  <c:v>50 bis unter 65 Jahre</c:v>
                </c:pt>
                <c:pt idx="4">
                  <c:v>55 bis unter 65 Jahre</c:v>
                </c:pt>
              </c:strCache>
            </c:strRef>
          </c:cat>
          <c:val>
            <c:numRef>
              <c:f>'1.1_16'!$B$28:$F$28</c:f>
              <c:numCache>
                <c:formatCode>* #,##0;* \-_ #,##0;\-</c:formatCode>
                <c:ptCount val="5"/>
                <c:pt idx="0">
                  <c:v>207</c:v>
                </c:pt>
                <c:pt idx="1">
                  <c:v>51</c:v>
                </c:pt>
                <c:pt idx="2">
                  <c:v>1029</c:v>
                </c:pt>
                <c:pt idx="3">
                  <c:v>407</c:v>
                </c:pt>
                <c:pt idx="4">
                  <c:v>233</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855817520"/>
        <c:axId val="1855818608"/>
      </c:barChart>
      <c:catAx>
        <c:axId val="1855817520"/>
        <c:scaling>
          <c:orientation val="minMax"/>
        </c:scaling>
        <c:delete val="0"/>
        <c:axPos val="b"/>
        <c:numFmt formatCode="General" sourceLinked="1"/>
        <c:majorTickMark val="none"/>
        <c:minorTickMark val="none"/>
        <c:tickLblPos val="nextTo"/>
        <c:crossAx val="1855818608"/>
        <c:crosses val="autoZero"/>
        <c:auto val="1"/>
        <c:lblAlgn val="ctr"/>
        <c:lblOffset val="100"/>
        <c:noMultiLvlLbl val="0"/>
      </c:catAx>
      <c:valAx>
        <c:axId val="1855818608"/>
        <c:scaling>
          <c:orientation val="minMax"/>
        </c:scaling>
        <c:delete val="0"/>
        <c:axPos val="l"/>
        <c:majorGridlines>
          <c:spPr>
            <a:ln>
              <a:prstDash val="sysDot"/>
            </a:ln>
          </c:spPr>
        </c:majorGridlines>
        <c:numFmt formatCode="0%" sourceLinked="0"/>
        <c:majorTickMark val="none"/>
        <c:minorTickMark val="none"/>
        <c:tickLblPos val="nextTo"/>
        <c:crossAx val="185581752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2018,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'1.4_18'!$H$26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'1.4_18'!$I$25:$J$25</c:f>
              <c:strCache>
                <c:ptCount val="2"/>
                <c:pt idx="0">
                  <c:v>Männer</c:v>
                </c:pt>
                <c:pt idx="1">
                  <c:v>Frauen</c:v>
                </c:pt>
              </c:strCache>
            </c:strRef>
          </c:cat>
          <c:val>
            <c:numRef>
              <c:f>'1.4_18'!$I$26:$J$26</c:f>
              <c:numCache>
                <c:formatCode>* #,##0;* \-_ #,##0;\-</c:formatCode>
                <c:ptCount val="2"/>
                <c:pt idx="0" formatCode="#,##0">
                  <c:v>31659</c:v>
                </c:pt>
                <c:pt idx="1">
                  <c:v>25772</c:v>
                </c:pt>
              </c:numCache>
            </c:numRef>
          </c:val>
          <c:extLst>
            <c:ext xmlns:c16="http://schemas.microsoft.com/office/drawing/2014/chart" uri="{C3380CC4-5D6E-409C-BE32-E72D297353CC}">
              <c16:uniqueId val="{00000000-71CD-4122-9D4B-8ADE885180ED}"/>
            </c:ext>
          </c:extLst>
        </c:ser>
        <c:ser>
          <c:idx val="1"/>
          <c:order val="1"/>
          <c:tx>
            <c:strRef>
              <c:f>'1.4_18'!$H$27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CD-4122-9D4B-8ADE885180E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CD-4122-9D4B-8ADE885180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'1.4_18'!$I$25:$J$25</c:f>
              <c:strCache>
                <c:ptCount val="2"/>
                <c:pt idx="0">
                  <c:v>Männer</c:v>
                </c:pt>
                <c:pt idx="1">
                  <c:v>Frauen</c:v>
                </c:pt>
              </c:strCache>
            </c:strRef>
          </c:cat>
          <c:val>
            <c:numRef>
              <c:f>'1.4_18'!$I$27:$J$27</c:f>
              <c:numCache>
                <c:formatCode>* #,##0;* \-_ #,##0;\-</c:formatCode>
                <c:ptCount val="2"/>
                <c:pt idx="0" formatCode="#,##0">
                  <c:v>22928</c:v>
                </c:pt>
                <c:pt idx="1">
                  <c:v>22204</c:v>
                </c:pt>
              </c:numCache>
            </c:numRef>
          </c:val>
          <c:extLst>
            <c:ext xmlns:c16="http://schemas.microsoft.com/office/drawing/2014/chart" uri="{C3380CC4-5D6E-409C-BE32-E72D297353CC}">
              <c16:uniqueId val="{00000003-71CD-4122-9D4B-8ADE885180ED}"/>
            </c:ext>
          </c:extLst>
        </c:ser>
        <c:dLbls>
          <c:showLegendKey val="0"/>
          <c:showVal val="0"/>
          <c:showCatName val="0"/>
          <c:showSerName val="0"/>
          <c:showPercent val="0"/>
          <c:showBubbleSize val="0"/>
        </c:dLbls>
        <c:gapWidth val="150"/>
        <c:overlap val="100"/>
        <c:axId val="386495624"/>
        <c:axId val="386488568"/>
      </c:barChart>
      <c:catAx>
        <c:axId val="38649562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86488568"/>
        <c:crosses val="autoZero"/>
        <c:auto val="1"/>
        <c:lblAlgn val="ctr"/>
        <c:lblOffset val="100"/>
        <c:noMultiLvlLbl val="0"/>
      </c:catAx>
      <c:valAx>
        <c:axId val="3864885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86495624"/>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2017,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'1.4_17'!$A$26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'1.4_17'!$B$24:$C$25</c:f>
              <c:strCache>
                <c:ptCount val="2"/>
                <c:pt idx="0">
                  <c:v>Männer</c:v>
                </c:pt>
                <c:pt idx="1">
                  <c:v>Frauen</c:v>
                </c:pt>
              </c:strCache>
            </c:strRef>
          </c:cat>
          <c:val>
            <c:numRef>
              <c:f>'1.4_17'!$B$26:$C$26</c:f>
              <c:numCache>
                <c:formatCode>* #,##0;* \-_ #,##0;\-</c:formatCode>
                <c:ptCount val="2"/>
                <c:pt idx="0" formatCode="#,##0">
                  <c:v>1534</c:v>
                </c:pt>
                <c:pt idx="1">
                  <c:v>1181</c:v>
                </c:pt>
              </c:numCache>
            </c:numRef>
          </c:val>
          <c:extLst>
            <c:ext xmlns:c16="http://schemas.microsoft.com/office/drawing/2014/chart" uri="{C3380CC4-5D6E-409C-BE32-E72D297353CC}">
              <c16:uniqueId val="{00000000-DE8F-445B-B4A5-84F0F223781E}"/>
            </c:ext>
          </c:extLst>
        </c:ser>
        <c:ser>
          <c:idx val="1"/>
          <c:order val="1"/>
          <c:tx>
            <c:strRef>
              <c:f>'1.4_17'!$A$27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'1.4_17'!$B$24:$C$25</c:f>
              <c:strCache>
                <c:ptCount val="2"/>
                <c:pt idx="0">
                  <c:v>Männer</c:v>
                </c:pt>
                <c:pt idx="1">
                  <c:v>Frauen</c:v>
                </c:pt>
              </c:strCache>
            </c:strRef>
          </c:cat>
          <c:val>
            <c:numRef>
              <c:f>'1.4_17'!$B$27:$C$27</c:f>
              <c:numCache>
                <c:formatCode>* #,##0;* \-_ #,##0;\-</c:formatCode>
                <c:ptCount val="2"/>
                <c:pt idx="0" formatCode="#,##0">
                  <c:v>749</c:v>
                </c:pt>
                <c:pt idx="1">
                  <c:v>677</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14576"/>
        <c:axId val="2058620016"/>
      </c:barChart>
      <c:catAx>
        <c:axId val="205861457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0016"/>
        <c:crosses val="autoZero"/>
        <c:auto val="1"/>
        <c:lblAlgn val="ctr"/>
        <c:lblOffset val="100"/>
        <c:noMultiLvlLbl val="0"/>
      </c:catAx>
      <c:valAx>
        <c:axId val="205862001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457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2017,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'1.4_17'!$H$26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'1.4_17'!$I$25:$J$25</c:f>
              <c:strCache>
                <c:ptCount val="2"/>
                <c:pt idx="0">
                  <c:v>Männer</c:v>
                </c:pt>
                <c:pt idx="1">
                  <c:v>Frauen</c:v>
                </c:pt>
              </c:strCache>
            </c:strRef>
          </c:cat>
          <c:val>
            <c:numRef>
              <c:f>'1.4_17'!$I$26:$J$26</c:f>
              <c:numCache>
                <c:formatCode>* #,##0;* \-_ #,##0;\-</c:formatCode>
                <c:ptCount val="2"/>
                <c:pt idx="0" formatCode="#,##0">
                  <c:v>35210</c:v>
                </c:pt>
                <c:pt idx="1">
                  <c:v>28868</c:v>
                </c:pt>
              </c:numCache>
            </c:numRef>
          </c:val>
          <c:extLst>
            <c:ext xmlns:c16="http://schemas.microsoft.com/office/drawing/2014/chart" uri="{C3380CC4-5D6E-409C-BE32-E72D297353CC}">
              <c16:uniqueId val="{00000000-8760-45EE-B016-434DFDE6F00B}"/>
            </c:ext>
          </c:extLst>
        </c:ser>
        <c:ser>
          <c:idx val="1"/>
          <c:order val="1"/>
          <c:tx>
            <c:strRef>
              <c:f>'1.4_17'!$H$27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'1.4_17'!$I$25:$J$25</c:f>
              <c:strCache>
                <c:ptCount val="2"/>
                <c:pt idx="0">
                  <c:v>Männer</c:v>
                </c:pt>
                <c:pt idx="1">
                  <c:v>Frauen</c:v>
                </c:pt>
              </c:strCache>
            </c:strRef>
          </c:cat>
          <c:val>
            <c:numRef>
              <c:f>'1.4_17'!$I$27:$J$27</c:f>
              <c:numCache>
                <c:formatCode>* #,##0;* \-_ #,##0;\-</c:formatCode>
                <c:ptCount val="2"/>
                <c:pt idx="0" formatCode="#,##0">
                  <c:v>23716</c:v>
                </c:pt>
                <c:pt idx="1">
                  <c:v>23057</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11856"/>
        <c:axId val="2058626000"/>
      </c:barChart>
      <c:catAx>
        <c:axId val="20586118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6000"/>
        <c:crosses val="autoZero"/>
        <c:auto val="1"/>
        <c:lblAlgn val="ctr"/>
        <c:lblOffset val="100"/>
        <c:noMultiLvlLbl val="0"/>
      </c:catAx>
      <c:valAx>
        <c:axId val="205862600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185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2016,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'1.4_16'!$A$26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'1.4_16'!$B$24:$C$25</c:f>
              <c:strCache>
                <c:ptCount val="2"/>
                <c:pt idx="0">
                  <c:v>Männer</c:v>
                </c:pt>
                <c:pt idx="1">
                  <c:v>Frauen</c:v>
                </c:pt>
              </c:strCache>
            </c:strRef>
          </c:cat>
          <c:val>
            <c:numRef>
              <c:f>'1.4_16'!$B$26:$C$26</c:f>
              <c:numCache>
                <c:formatCode>* #,##0;* \-_ #,##0;\-</c:formatCode>
                <c:ptCount val="2"/>
                <c:pt idx="0" formatCode="#,##0">
                  <c:v>1771</c:v>
                </c:pt>
                <c:pt idx="1">
                  <c:v>1453</c:v>
                </c:pt>
              </c:numCache>
            </c:numRef>
          </c:val>
          <c:extLst>
            <c:ext xmlns:c16="http://schemas.microsoft.com/office/drawing/2014/chart" uri="{C3380CC4-5D6E-409C-BE32-E72D297353CC}">
              <c16:uniqueId val="{00000000-DE8F-445B-B4A5-84F0F223781E}"/>
            </c:ext>
          </c:extLst>
        </c:ser>
        <c:ser>
          <c:idx val="1"/>
          <c:order val="1"/>
          <c:tx>
            <c:strRef>
              <c:f>'1.4_16'!$A$27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'1.4_16'!$B$24:$C$25</c:f>
              <c:strCache>
                <c:ptCount val="2"/>
                <c:pt idx="0">
                  <c:v>Männer</c:v>
                </c:pt>
                <c:pt idx="1">
                  <c:v>Frauen</c:v>
                </c:pt>
              </c:strCache>
            </c:strRef>
          </c:cat>
          <c:val>
            <c:numRef>
              <c:f>'1.4_16'!$B$27:$C$27</c:f>
              <c:numCache>
                <c:formatCode>* #,##0;* \-_ #,##0;\-</c:formatCode>
                <c:ptCount val="2"/>
                <c:pt idx="0" formatCode="#,##0">
                  <c:v>885</c:v>
                </c:pt>
                <c:pt idx="1">
                  <c:v>758</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18928"/>
        <c:axId val="2058621104"/>
      </c:barChart>
      <c:catAx>
        <c:axId val="20586189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1104"/>
        <c:crosses val="autoZero"/>
        <c:auto val="1"/>
        <c:lblAlgn val="ctr"/>
        <c:lblOffset val="100"/>
        <c:noMultiLvlLbl val="0"/>
      </c:catAx>
      <c:valAx>
        <c:axId val="20586211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8928"/>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2016,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'1.4_16'!$H$26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'1.4_16'!$I$25:$J$25</c:f>
              <c:strCache>
                <c:ptCount val="2"/>
                <c:pt idx="0">
                  <c:v>Männer</c:v>
                </c:pt>
                <c:pt idx="1">
                  <c:v>Frauen</c:v>
                </c:pt>
              </c:strCache>
            </c:strRef>
          </c:cat>
          <c:val>
            <c:numRef>
              <c:f>'1.4_16'!$I$26:$J$26</c:f>
              <c:numCache>
                <c:formatCode>* #,##0;* \-_ #,##0;\-</c:formatCode>
                <c:ptCount val="2"/>
                <c:pt idx="0" formatCode="#,##0">
                  <c:v>40025</c:v>
                </c:pt>
                <c:pt idx="1">
                  <c:v>33601</c:v>
                </c:pt>
              </c:numCache>
            </c:numRef>
          </c:val>
          <c:extLst>
            <c:ext xmlns:c16="http://schemas.microsoft.com/office/drawing/2014/chart" uri="{C3380CC4-5D6E-409C-BE32-E72D297353CC}">
              <c16:uniqueId val="{00000000-8760-45EE-B016-434DFDE6F00B}"/>
            </c:ext>
          </c:extLst>
        </c:ser>
        <c:ser>
          <c:idx val="1"/>
          <c:order val="1"/>
          <c:tx>
            <c:strRef>
              <c:f>'1.4_16'!$H$27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'1.4_16'!$I$25:$J$25</c:f>
              <c:strCache>
                <c:ptCount val="2"/>
                <c:pt idx="0">
                  <c:v>Männer</c:v>
                </c:pt>
                <c:pt idx="1">
                  <c:v>Frauen</c:v>
                </c:pt>
              </c:strCache>
            </c:strRef>
          </c:cat>
          <c:val>
            <c:numRef>
              <c:f>'1.4_16'!$I$27:$J$27</c:f>
              <c:numCache>
                <c:formatCode>* #,##0;* \-_ #,##0;\-</c:formatCode>
                <c:ptCount val="2"/>
                <c:pt idx="0" formatCode="#,##0">
                  <c:v>22757</c:v>
                </c:pt>
                <c:pt idx="1">
                  <c:v>22841</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24368"/>
        <c:axId val="2058621648"/>
      </c:barChart>
      <c:catAx>
        <c:axId val="205862436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1648"/>
        <c:crosses val="autoZero"/>
        <c:auto val="1"/>
        <c:lblAlgn val="ctr"/>
        <c:lblOffset val="100"/>
        <c:noMultiLvlLbl val="0"/>
      </c:catAx>
      <c:valAx>
        <c:axId val="205862164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24368"/>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2015,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'1.4_15'!$A$26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'1.4_15'!$B$24:$C$25</c:f>
              <c:strCache>
                <c:ptCount val="2"/>
                <c:pt idx="0">
                  <c:v>Männer</c:v>
                </c:pt>
                <c:pt idx="1">
                  <c:v>Frauen</c:v>
                </c:pt>
              </c:strCache>
            </c:strRef>
          </c:cat>
          <c:val>
            <c:numRef>
              <c:f>'1.4_15'!$B$26:$C$26</c:f>
              <c:numCache>
                <c:formatCode>* #,##0;* \-_ #,##0;\-</c:formatCode>
                <c:ptCount val="2"/>
                <c:pt idx="0" formatCode="#,##0">
                  <c:v>1953</c:v>
                </c:pt>
                <c:pt idx="1">
                  <c:v>1705</c:v>
                </c:pt>
              </c:numCache>
            </c:numRef>
          </c:val>
          <c:extLst>
            <c:ext xmlns:c16="http://schemas.microsoft.com/office/drawing/2014/chart" uri="{C3380CC4-5D6E-409C-BE32-E72D297353CC}">
              <c16:uniqueId val="{00000000-DE8F-445B-B4A5-84F0F223781E}"/>
            </c:ext>
          </c:extLst>
        </c:ser>
        <c:ser>
          <c:idx val="1"/>
          <c:order val="1"/>
          <c:tx>
            <c:strRef>
              <c:f>'1.4_15'!$A$27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'1.4_15'!$B$24:$C$25</c:f>
              <c:strCache>
                <c:ptCount val="2"/>
                <c:pt idx="0">
                  <c:v>Männer</c:v>
                </c:pt>
                <c:pt idx="1">
                  <c:v>Frauen</c:v>
                </c:pt>
              </c:strCache>
            </c:strRef>
          </c:cat>
          <c:val>
            <c:numRef>
              <c:f>'1.4_15'!$B$27:$C$27</c:f>
              <c:numCache>
                <c:formatCode>* #,##0;* \-_ #,##0;\-</c:formatCode>
                <c:ptCount val="2"/>
                <c:pt idx="0" formatCode="#,##0">
                  <c:v>804</c:v>
                </c:pt>
                <c:pt idx="1">
                  <c:v>836</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24912"/>
        <c:axId val="2058612400"/>
      </c:barChart>
      <c:catAx>
        <c:axId val="205862491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12400"/>
        <c:crosses val="autoZero"/>
        <c:auto val="1"/>
        <c:lblAlgn val="ctr"/>
        <c:lblOffset val="100"/>
        <c:noMultiLvlLbl val="0"/>
      </c:catAx>
      <c:valAx>
        <c:axId val="205861240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24912"/>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2015,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'1.4_15'!$H$26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'1.4_15'!$I$25:$J$25</c:f>
              <c:strCache>
                <c:ptCount val="2"/>
                <c:pt idx="0">
                  <c:v>Männer</c:v>
                </c:pt>
                <c:pt idx="1">
                  <c:v>Frauen</c:v>
                </c:pt>
              </c:strCache>
            </c:strRef>
          </c:cat>
          <c:val>
            <c:numRef>
              <c:f>'1.4_15'!$I$26:$J$26</c:f>
              <c:numCache>
                <c:formatCode>* #,##0;* \-_ #,##0;\-</c:formatCode>
                <c:ptCount val="2"/>
                <c:pt idx="0" formatCode="#,##0">
                  <c:v>42049</c:v>
                </c:pt>
                <c:pt idx="1">
                  <c:v>35575</c:v>
                </c:pt>
              </c:numCache>
            </c:numRef>
          </c:val>
          <c:extLst>
            <c:ext xmlns:c16="http://schemas.microsoft.com/office/drawing/2014/chart" uri="{C3380CC4-5D6E-409C-BE32-E72D297353CC}">
              <c16:uniqueId val="{00000000-8760-45EE-B016-434DFDE6F00B}"/>
            </c:ext>
          </c:extLst>
        </c:ser>
        <c:ser>
          <c:idx val="1"/>
          <c:order val="1"/>
          <c:tx>
            <c:strRef>
              <c:f>'1.4_15'!$H$27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'1.4_15'!$I$25:$J$25</c:f>
              <c:strCache>
                <c:ptCount val="2"/>
                <c:pt idx="0">
                  <c:v>Männer</c:v>
                </c:pt>
                <c:pt idx="1">
                  <c:v>Frauen</c:v>
                </c:pt>
              </c:strCache>
            </c:strRef>
          </c:cat>
          <c:val>
            <c:numRef>
              <c:f>'1.4_15'!$I$27:$J$27</c:f>
              <c:numCache>
                <c:formatCode>* #,##0;* \-_ #,##0;\-</c:formatCode>
                <c:ptCount val="2"/>
                <c:pt idx="0" formatCode="#,##0">
                  <c:v>20791</c:v>
                </c:pt>
                <c:pt idx="1">
                  <c:v>22454</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22736"/>
        <c:axId val="2058623824"/>
      </c:barChart>
      <c:catAx>
        <c:axId val="20586227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3824"/>
        <c:crosses val="autoZero"/>
        <c:auto val="1"/>
        <c:lblAlgn val="ctr"/>
        <c:lblOffset val="100"/>
        <c:noMultiLvlLbl val="0"/>
      </c:catAx>
      <c:valAx>
        <c:axId val="205862382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2273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2014,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'1.4_14'!$A$26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'1.4_14'!$B$24:$C$25</c:f>
              <c:strCache>
                <c:ptCount val="2"/>
                <c:pt idx="0">
                  <c:v>Männer</c:v>
                </c:pt>
                <c:pt idx="1">
                  <c:v>Frauen</c:v>
                </c:pt>
              </c:strCache>
            </c:strRef>
          </c:cat>
          <c:val>
            <c:numRef>
              <c:f>'1.4_14'!$B$26:$C$26</c:f>
              <c:numCache>
                <c:formatCode>* #,##0;* \-_ #,##0;\-</c:formatCode>
                <c:ptCount val="2"/>
                <c:pt idx="0" formatCode="#,##0">
                  <c:v>2044</c:v>
                </c:pt>
                <c:pt idx="1">
                  <c:v>1736</c:v>
                </c:pt>
              </c:numCache>
            </c:numRef>
          </c:val>
          <c:extLst>
            <c:ext xmlns:c16="http://schemas.microsoft.com/office/drawing/2014/chart" uri="{C3380CC4-5D6E-409C-BE32-E72D297353CC}">
              <c16:uniqueId val="{00000000-DE8F-445B-B4A5-84F0F223781E}"/>
            </c:ext>
          </c:extLst>
        </c:ser>
        <c:ser>
          <c:idx val="1"/>
          <c:order val="1"/>
          <c:tx>
            <c:strRef>
              <c:f>'1.4_14'!$A$27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'1.4_14'!$B$24:$C$25</c:f>
              <c:strCache>
                <c:ptCount val="2"/>
                <c:pt idx="0">
                  <c:v>Männer</c:v>
                </c:pt>
                <c:pt idx="1">
                  <c:v>Frauen</c:v>
                </c:pt>
              </c:strCache>
            </c:strRef>
          </c:cat>
          <c:val>
            <c:numRef>
              <c:f>'1.4_14'!$B$27:$C$27</c:f>
              <c:numCache>
                <c:formatCode>* #,##0;* \-_ #,##0;\-</c:formatCode>
                <c:ptCount val="2"/>
                <c:pt idx="0" formatCode="#,##0">
                  <c:v>724</c:v>
                </c:pt>
                <c:pt idx="1">
                  <c:v>815</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16208"/>
        <c:axId val="2058613488"/>
      </c:barChart>
      <c:catAx>
        <c:axId val="205861620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13488"/>
        <c:crosses val="autoZero"/>
        <c:auto val="1"/>
        <c:lblAlgn val="ctr"/>
        <c:lblOffset val="100"/>
        <c:noMultiLvlLbl val="0"/>
      </c:catAx>
      <c:valAx>
        <c:axId val="205861348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6208"/>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2014,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'1.4_14'!$H$26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'1.4_14'!$I$25:$J$25</c:f>
              <c:strCache>
                <c:ptCount val="2"/>
                <c:pt idx="0">
                  <c:v>Männer</c:v>
                </c:pt>
                <c:pt idx="1">
                  <c:v>Frauen</c:v>
                </c:pt>
              </c:strCache>
            </c:strRef>
          </c:cat>
          <c:val>
            <c:numRef>
              <c:f>'1.4_14'!$I$26:$J$26</c:f>
              <c:numCache>
                <c:formatCode>* #,##0;* \-_ #,##0;\-</c:formatCode>
                <c:ptCount val="2"/>
                <c:pt idx="0" formatCode="#,##0">
                  <c:v>43686</c:v>
                </c:pt>
                <c:pt idx="1">
                  <c:v>37337</c:v>
                </c:pt>
              </c:numCache>
            </c:numRef>
          </c:val>
          <c:extLst>
            <c:ext xmlns:c16="http://schemas.microsoft.com/office/drawing/2014/chart" uri="{C3380CC4-5D6E-409C-BE32-E72D297353CC}">
              <c16:uniqueId val="{00000000-8760-45EE-B016-434DFDE6F00B}"/>
            </c:ext>
          </c:extLst>
        </c:ser>
        <c:ser>
          <c:idx val="1"/>
          <c:order val="1"/>
          <c:tx>
            <c:strRef>
              <c:f>'1.4_14'!$H$27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'1.4_14'!$I$25:$J$25</c:f>
              <c:strCache>
                <c:ptCount val="2"/>
                <c:pt idx="0">
                  <c:v>Männer</c:v>
                </c:pt>
                <c:pt idx="1">
                  <c:v>Frauen</c:v>
                </c:pt>
              </c:strCache>
            </c:strRef>
          </c:cat>
          <c:val>
            <c:numRef>
              <c:f>'1.4_14'!$I$27:$J$27</c:f>
              <c:numCache>
                <c:formatCode>* #,##0;* \-_ #,##0;\-</c:formatCode>
                <c:ptCount val="2"/>
                <c:pt idx="0" formatCode="#,##0">
                  <c:v>19455</c:v>
                </c:pt>
                <c:pt idx="1">
                  <c:v>21397</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14032"/>
        <c:axId val="2058626544"/>
      </c:barChart>
      <c:catAx>
        <c:axId val="205861403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6544"/>
        <c:crosses val="autoZero"/>
        <c:auto val="1"/>
        <c:lblAlgn val="ctr"/>
        <c:lblOffset val="100"/>
        <c:noMultiLvlLbl val="0"/>
      </c:catAx>
      <c:valAx>
        <c:axId val="20586265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4032"/>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2013,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'1.4_13'!$A$26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'1.4_13'!$B$24:$C$25</c:f>
              <c:strCache>
                <c:ptCount val="2"/>
                <c:pt idx="0">
                  <c:v>Männer</c:v>
                </c:pt>
                <c:pt idx="1">
                  <c:v>Frauen</c:v>
                </c:pt>
              </c:strCache>
            </c:strRef>
          </c:cat>
          <c:val>
            <c:numRef>
              <c:f>'1.4_13'!$B$26:$C$26</c:f>
              <c:numCache>
                <c:formatCode>* #,##0;* \-_ #,##0;\-</c:formatCode>
                <c:ptCount val="2"/>
                <c:pt idx="0" formatCode="#,##0">
                  <c:v>2086</c:v>
                </c:pt>
                <c:pt idx="1">
                  <c:v>1760</c:v>
                </c:pt>
              </c:numCache>
            </c:numRef>
          </c:val>
          <c:extLst>
            <c:ext xmlns:c16="http://schemas.microsoft.com/office/drawing/2014/chart" uri="{C3380CC4-5D6E-409C-BE32-E72D297353CC}">
              <c16:uniqueId val="{00000000-DE8F-445B-B4A5-84F0F223781E}"/>
            </c:ext>
          </c:extLst>
        </c:ser>
        <c:ser>
          <c:idx val="1"/>
          <c:order val="1"/>
          <c:tx>
            <c:strRef>
              <c:f>'1.4_13'!$A$27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'1.4_13'!$B$24:$C$25</c:f>
              <c:strCache>
                <c:ptCount val="2"/>
                <c:pt idx="0">
                  <c:v>Männer</c:v>
                </c:pt>
                <c:pt idx="1">
                  <c:v>Frauen</c:v>
                </c:pt>
              </c:strCache>
            </c:strRef>
          </c:cat>
          <c:val>
            <c:numRef>
              <c:f>'1.4_13'!$B$27:$C$27</c:f>
              <c:numCache>
                <c:formatCode>* #,##0;* \-_ #,##0;\-</c:formatCode>
                <c:ptCount val="2"/>
                <c:pt idx="0" formatCode="#,##0">
                  <c:v>632</c:v>
                </c:pt>
                <c:pt idx="1">
                  <c:v>735</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17296"/>
        <c:axId val="2058612944"/>
      </c:barChart>
      <c:catAx>
        <c:axId val="205861729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12944"/>
        <c:crosses val="autoZero"/>
        <c:auto val="1"/>
        <c:lblAlgn val="ctr"/>
        <c:lblOffset val="100"/>
        <c:noMultiLvlLbl val="0"/>
      </c:catAx>
      <c:valAx>
        <c:axId val="20586129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729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2016,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'1.1_16'!$M$26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'1.1_16'!$N$24:$R$25</c:f>
              <c:strCache>
                <c:ptCount val="5"/>
                <c:pt idx="0">
                  <c:v>15 bis unter 25 Jahre</c:v>
                </c:pt>
                <c:pt idx="1">
                  <c:v>15 bis unter 20 Jahre</c:v>
                </c:pt>
                <c:pt idx="2">
                  <c:v>25 bis unter 50 Jahre</c:v>
                </c:pt>
                <c:pt idx="3">
                  <c:v>50 Jahre und älter</c:v>
                </c:pt>
                <c:pt idx="4">
                  <c:v>55 Jahre und älter</c:v>
                </c:pt>
              </c:strCache>
            </c:strRef>
          </c:cat>
          <c:val>
            <c:numRef>
              <c:f>'1.1_16'!$N$26:$R$26</c:f>
              <c:numCache>
                <c:formatCode>* #,##0;* \-_ #,##0;\-</c:formatCode>
                <c:ptCount val="5"/>
                <c:pt idx="0">
                  <c:v>5939</c:v>
                </c:pt>
                <c:pt idx="1">
                  <c:v>1512</c:v>
                </c:pt>
                <c:pt idx="2">
                  <c:v>43393</c:v>
                </c:pt>
                <c:pt idx="3">
                  <c:v>24266</c:v>
                </c:pt>
                <c:pt idx="4">
                  <c:v>14145</c:v>
                </c:pt>
              </c:numCache>
            </c:numRef>
          </c:val>
          <c:extLst>
            <c:ext xmlns:c16="http://schemas.microsoft.com/office/drawing/2014/chart" uri="{C3380CC4-5D6E-409C-BE32-E72D297353CC}">
              <c16:uniqueId val="{00000000-5239-48CF-9200-12FFBFD3424D}"/>
            </c:ext>
          </c:extLst>
        </c:ser>
        <c:ser>
          <c:idx val="1"/>
          <c:order val="1"/>
          <c:tx>
            <c:strRef>
              <c:f>'1.1_16'!$M$27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9-48CF-9200-12FFBFD3424D}"/>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9-48CF-9200-12FFBFD3424D}"/>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9-48CF-9200-12FFBFD3424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9-48CF-9200-12FFBFD3424D}"/>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9-48CF-9200-12FFBFD34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'1.1_16'!$N$24:$R$25</c:f>
              <c:strCache>
                <c:ptCount val="5"/>
                <c:pt idx="0">
                  <c:v>15 bis unter 25 Jahre</c:v>
                </c:pt>
                <c:pt idx="1">
                  <c:v>15 bis unter 20 Jahre</c:v>
                </c:pt>
                <c:pt idx="2">
                  <c:v>25 bis unter 50 Jahre</c:v>
                </c:pt>
                <c:pt idx="3">
                  <c:v>50 Jahre und älter</c:v>
                </c:pt>
                <c:pt idx="4">
                  <c:v>55 Jahre und älter</c:v>
                </c:pt>
              </c:strCache>
            </c:strRef>
          </c:cat>
          <c:val>
            <c:numRef>
              <c:f>'1.1_16'!$N$27:$R$27</c:f>
              <c:numCache>
                <c:formatCode>* #,##0;* \-_ #,##0;\-</c:formatCode>
                <c:ptCount val="5"/>
                <c:pt idx="0">
                  <c:v>4167</c:v>
                </c:pt>
                <c:pt idx="1">
                  <c:v>1016</c:v>
                </c:pt>
                <c:pt idx="2">
                  <c:v>31103</c:v>
                </c:pt>
                <c:pt idx="3">
                  <c:v>10313</c:v>
                </c:pt>
                <c:pt idx="4">
                  <c:v>5413</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855809904"/>
        <c:axId val="1855813712"/>
      </c:barChart>
      <c:catAx>
        <c:axId val="1855809904"/>
        <c:scaling>
          <c:orientation val="minMax"/>
        </c:scaling>
        <c:delete val="0"/>
        <c:axPos val="b"/>
        <c:numFmt formatCode="General" sourceLinked="1"/>
        <c:majorTickMark val="none"/>
        <c:minorTickMark val="none"/>
        <c:tickLblPos val="nextTo"/>
        <c:crossAx val="1855813712"/>
        <c:crosses val="autoZero"/>
        <c:auto val="1"/>
        <c:lblAlgn val="ctr"/>
        <c:lblOffset val="100"/>
        <c:noMultiLvlLbl val="0"/>
      </c:catAx>
      <c:valAx>
        <c:axId val="1855813712"/>
        <c:scaling>
          <c:orientation val="minMax"/>
        </c:scaling>
        <c:delete val="0"/>
        <c:axPos val="l"/>
        <c:majorGridlines>
          <c:spPr>
            <a:ln>
              <a:prstDash val="sysDot"/>
            </a:ln>
          </c:spPr>
        </c:majorGridlines>
        <c:numFmt formatCode="0%" sourceLinked="0"/>
        <c:majorTickMark val="none"/>
        <c:minorTickMark val="none"/>
        <c:tickLblPos val="nextTo"/>
        <c:crossAx val="185580990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2013,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'1.4_13'!$H$26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'1.4_13'!$I$25:$J$25</c:f>
              <c:strCache>
                <c:ptCount val="2"/>
                <c:pt idx="0">
                  <c:v>Männer</c:v>
                </c:pt>
                <c:pt idx="1">
                  <c:v>Frauen</c:v>
                </c:pt>
              </c:strCache>
            </c:strRef>
          </c:cat>
          <c:val>
            <c:numRef>
              <c:f>'1.4_13'!$I$26:$J$26</c:f>
              <c:numCache>
                <c:formatCode>* #,##0;* \-_ #,##0;\-</c:formatCode>
                <c:ptCount val="2"/>
                <c:pt idx="0" formatCode="#,##0">
                  <c:v>44633</c:v>
                </c:pt>
                <c:pt idx="1">
                  <c:v>37975</c:v>
                </c:pt>
              </c:numCache>
            </c:numRef>
          </c:val>
          <c:extLst>
            <c:ext xmlns:c16="http://schemas.microsoft.com/office/drawing/2014/chart" uri="{C3380CC4-5D6E-409C-BE32-E72D297353CC}">
              <c16:uniqueId val="{00000000-8760-45EE-B016-434DFDE6F00B}"/>
            </c:ext>
          </c:extLst>
        </c:ser>
        <c:ser>
          <c:idx val="1"/>
          <c:order val="1"/>
          <c:tx>
            <c:strRef>
              <c:f>'1.4_13'!$H$27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'1.4_13'!$I$25:$J$25</c:f>
              <c:strCache>
                <c:ptCount val="2"/>
                <c:pt idx="0">
                  <c:v>Männer</c:v>
                </c:pt>
                <c:pt idx="1">
                  <c:v>Frauen</c:v>
                </c:pt>
              </c:strCache>
            </c:strRef>
          </c:cat>
          <c:val>
            <c:numRef>
              <c:f>'1.4_13'!$I$27:$J$27</c:f>
              <c:numCache>
                <c:formatCode>* #,##0;* \-_ #,##0;\-</c:formatCode>
                <c:ptCount val="2"/>
                <c:pt idx="0" formatCode="#,##0">
                  <c:v>18047</c:v>
                </c:pt>
                <c:pt idx="1">
                  <c:v>19948</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15120"/>
        <c:axId val="2058615664"/>
      </c:barChart>
      <c:catAx>
        <c:axId val="205861512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15664"/>
        <c:crosses val="autoZero"/>
        <c:auto val="1"/>
        <c:lblAlgn val="ctr"/>
        <c:lblOffset val="100"/>
        <c:noMultiLvlLbl val="0"/>
      </c:catAx>
      <c:valAx>
        <c:axId val="205861566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5120"/>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2012,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'1.4_12'!$A$26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'1.4_12'!$B$24:$C$25</c:f>
              <c:strCache>
                <c:ptCount val="2"/>
                <c:pt idx="0">
                  <c:v>Männer</c:v>
                </c:pt>
                <c:pt idx="1">
                  <c:v>Frauen</c:v>
                </c:pt>
              </c:strCache>
            </c:strRef>
          </c:cat>
          <c:val>
            <c:numRef>
              <c:f>'1.4_12'!$B$26:$C$26</c:f>
              <c:numCache>
                <c:formatCode>* #,##0;* \-_ #,##0;\-</c:formatCode>
                <c:ptCount val="2"/>
                <c:pt idx="0" formatCode="#,##0">
                  <c:v>1912</c:v>
                </c:pt>
                <c:pt idx="1">
                  <c:v>1686</c:v>
                </c:pt>
              </c:numCache>
            </c:numRef>
          </c:val>
          <c:extLst>
            <c:ext xmlns:c16="http://schemas.microsoft.com/office/drawing/2014/chart" uri="{C3380CC4-5D6E-409C-BE32-E72D297353CC}">
              <c16:uniqueId val="{00000000-DE8F-445B-B4A5-84F0F223781E}"/>
            </c:ext>
          </c:extLst>
        </c:ser>
        <c:ser>
          <c:idx val="1"/>
          <c:order val="1"/>
          <c:tx>
            <c:strRef>
              <c:f>'1.4_12'!$A$27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'1.4_12'!$B$24:$C$25</c:f>
              <c:strCache>
                <c:ptCount val="2"/>
                <c:pt idx="0">
                  <c:v>Männer</c:v>
                </c:pt>
                <c:pt idx="1">
                  <c:v>Frauen</c:v>
                </c:pt>
              </c:strCache>
            </c:strRef>
          </c:cat>
          <c:val>
            <c:numRef>
              <c:f>'1.4_12'!$B$27:$C$27</c:f>
              <c:numCache>
                <c:formatCode>* #,##0;* \-_ #,##0;\-</c:formatCode>
                <c:ptCount val="2"/>
                <c:pt idx="0" formatCode="#,##0">
                  <c:v>504</c:v>
                </c:pt>
                <c:pt idx="1">
                  <c:v>677</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58622192"/>
        <c:axId val="2058620560"/>
      </c:barChart>
      <c:catAx>
        <c:axId val="205862219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20560"/>
        <c:crosses val="autoZero"/>
        <c:auto val="1"/>
        <c:lblAlgn val="ctr"/>
        <c:lblOffset val="100"/>
        <c:noMultiLvlLbl val="0"/>
      </c:catAx>
      <c:valAx>
        <c:axId val="205862056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22192"/>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2012,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'1.4_12'!$H$26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'1.4_12'!$I$25:$J$25</c:f>
              <c:strCache>
                <c:ptCount val="2"/>
                <c:pt idx="0">
                  <c:v>Männer</c:v>
                </c:pt>
                <c:pt idx="1">
                  <c:v>Frauen</c:v>
                </c:pt>
              </c:strCache>
            </c:strRef>
          </c:cat>
          <c:val>
            <c:numRef>
              <c:f>'1.4_12'!$I$26:$J$26</c:f>
              <c:numCache>
                <c:formatCode>* #,##0;* \-_ #,##0;\-</c:formatCode>
                <c:ptCount val="2"/>
                <c:pt idx="0" formatCode="#,##0">
                  <c:v>45090</c:v>
                </c:pt>
                <c:pt idx="1">
                  <c:v>39706</c:v>
                </c:pt>
              </c:numCache>
            </c:numRef>
          </c:val>
          <c:extLst>
            <c:ext xmlns:c16="http://schemas.microsoft.com/office/drawing/2014/chart" uri="{C3380CC4-5D6E-409C-BE32-E72D297353CC}">
              <c16:uniqueId val="{00000000-8760-45EE-B016-434DFDE6F00B}"/>
            </c:ext>
          </c:extLst>
        </c:ser>
        <c:ser>
          <c:idx val="1"/>
          <c:order val="1"/>
          <c:tx>
            <c:strRef>
              <c:f>'1.4_12'!$H$27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'1.4_12'!$I$25:$J$25</c:f>
              <c:strCache>
                <c:ptCount val="2"/>
                <c:pt idx="0">
                  <c:v>Männer</c:v>
                </c:pt>
                <c:pt idx="1">
                  <c:v>Frauen</c:v>
                </c:pt>
              </c:strCache>
            </c:strRef>
          </c:cat>
          <c:val>
            <c:numRef>
              <c:f>'1.4_12'!$I$27:$J$27</c:f>
              <c:numCache>
                <c:formatCode>* #,##0;* \-_ #,##0;\-</c:formatCode>
                <c:ptCount val="2"/>
                <c:pt idx="0" formatCode="#,##0">
                  <c:v>16989</c:v>
                </c:pt>
                <c:pt idx="1">
                  <c:v>19479</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58617840"/>
        <c:axId val="2058618384"/>
      </c:barChart>
      <c:catAx>
        <c:axId val="205861784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58618384"/>
        <c:crosses val="autoZero"/>
        <c:auto val="1"/>
        <c:lblAlgn val="ctr"/>
        <c:lblOffset val="100"/>
        <c:noMultiLvlLbl val="0"/>
      </c:catAx>
      <c:valAx>
        <c:axId val="205861838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58617840"/>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2011,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'1.4_11'!$A$26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'1.4_11'!$B$24:$C$25</c:f>
              <c:strCache>
                <c:ptCount val="2"/>
                <c:pt idx="0">
                  <c:v>Männer</c:v>
                </c:pt>
                <c:pt idx="1">
                  <c:v>Frauen</c:v>
                </c:pt>
              </c:strCache>
            </c:strRef>
          </c:cat>
          <c:val>
            <c:numRef>
              <c:f>'1.4_11'!$B$26:$C$26</c:f>
              <c:numCache>
                <c:formatCode>* #,##0;* \-_ #,##0;\-</c:formatCode>
                <c:ptCount val="2"/>
                <c:pt idx="0" formatCode="#,##0">
                  <c:v>1929</c:v>
                </c:pt>
                <c:pt idx="1">
                  <c:v>1705</c:v>
                </c:pt>
              </c:numCache>
            </c:numRef>
          </c:val>
          <c:extLst>
            <c:ext xmlns:c16="http://schemas.microsoft.com/office/drawing/2014/chart" uri="{C3380CC4-5D6E-409C-BE32-E72D297353CC}">
              <c16:uniqueId val="{00000000-DE8F-445B-B4A5-84F0F223781E}"/>
            </c:ext>
          </c:extLst>
        </c:ser>
        <c:ser>
          <c:idx val="1"/>
          <c:order val="1"/>
          <c:tx>
            <c:strRef>
              <c:f>'1.4_11'!$A$27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'1.4_11'!$B$24:$C$25</c:f>
              <c:strCache>
                <c:ptCount val="2"/>
                <c:pt idx="0">
                  <c:v>Männer</c:v>
                </c:pt>
                <c:pt idx="1">
                  <c:v>Frauen</c:v>
                </c:pt>
              </c:strCache>
            </c:strRef>
          </c:cat>
          <c:val>
            <c:numRef>
              <c:f>'1.4_11'!$B$27:$C$27</c:f>
              <c:numCache>
                <c:formatCode>* #,##0;* \-_ #,##0;\-</c:formatCode>
                <c:ptCount val="2"/>
                <c:pt idx="0" formatCode="#,##0">
                  <c:v>519</c:v>
                </c:pt>
                <c:pt idx="1">
                  <c:v>700</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63047312"/>
        <c:axId val="2063048944"/>
      </c:barChart>
      <c:catAx>
        <c:axId val="206304731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48944"/>
        <c:crosses val="autoZero"/>
        <c:auto val="1"/>
        <c:lblAlgn val="ctr"/>
        <c:lblOffset val="100"/>
        <c:noMultiLvlLbl val="0"/>
      </c:catAx>
      <c:valAx>
        <c:axId val="20630489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47312"/>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2011,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'1.4_11'!$H$26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'1.4_11'!$I$25:$J$25</c:f>
              <c:strCache>
                <c:ptCount val="2"/>
                <c:pt idx="0">
                  <c:v>Männer</c:v>
                </c:pt>
                <c:pt idx="1">
                  <c:v>Frauen</c:v>
                </c:pt>
              </c:strCache>
            </c:strRef>
          </c:cat>
          <c:val>
            <c:numRef>
              <c:f>'1.4_11'!$I$26:$J$26</c:f>
              <c:numCache>
                <c:formatCode>* #,##0;* \-_ #,##0;\-</c:formatCode>
                <c:ptCount val="2"/>
                <c:pt idx="0" formatCode="#,##0">
                  <c:v>47682</c:v>
                </c:pt>
                <c:pt idx="1">
                  <c:v>42144</c:v>
                </c:pt>
              </c:numCache>
            </c:numRef>
          </c:val>
          <c:extLst>
            <c:ext xmlns:c16="http://schemas.microsoft.com/office/drawing/2014/chart" uri="{C3380CC4-5D6E-409C-BE32-E72D297353CC}">
              <c16:uniqueId val="{00000000-8760-45EE-B016-434DFDE6F00B}"/>
            </c:ext>
          </c:extLst>
        </c:ser>
        <c:ser>
          <c:idx val="1"/>
          <c:order val="1"/>
          <c:tx>
            <c:strRef>
              <c:f>'1.4_11'!$H$27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'1.4_11'!$I$25:$J$25</c:f>
              <c:strCache>
                <c:ptCount val="2"/>
                <c:pt idx="0">
                  <c:v>Männer</c:v>
                </c:pt>
                <c:pt idx="1">
                  <c:v>Frauen</c:v>
                </c:pt>
              </c:strCache>
            </c:strRef>
          </c:cat>
          <c:val>
            <c:numRef>
              <c:f>'1.4_11'!$I$27:$J$27</c:f>
              <c:numCache>
                <c:formatCode>* #,##0;* \-_ #,##0;\-</c:formatCode>
                <c:ptCount val="2"/>
                <c:pt idx="0" formatCode="#,##0">
                  <c:v>17700</c:v>
                </c:pt>
                <c:pt idx="1">
                  <c:v>20201</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63057648"/>
        <c:axId val="2063044592"/>
      </c:barChart>
      <c:catAx>
        <c:axId val="206305764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44592"/>
        <c:crosses val="autoZero"/>
        <c:auto val="1"/>
        <c:lblAlgn val="ctr"/>
        <c:lblOffset val="100"/>
        <c:noMultiLvlLbl val="0"/>
      </c:catAx>
      <c:valAx>
        <c:axId val="206304459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57648"/>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2010,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'1.4_10'!$A$26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'1.4_10'!$B$24:$C$25</c:f>
              <c:strCache>
                <c:ptCount val="2"/>
                <c:pt idx="0">
                  <c:v>Männer</c:v>
                </c:pt>
                <c:pt idx="1">
                  <c:v>Frauen</c:v>
                </c:pt>
              </c:strCache>
            </c:strRef>
          </c:cat>
          <c:val>
            <c:numRef>
              <c:f>'1.4_10'!$B$26:$C$26</c:f>
              <c:numCache>
                <c:formatCode>* #,##0;* \-_ #,##0;\-</c:formatCode>
                <c:ptCount val="2"/>
                <c:pt idx="0" formatCode="#,##0">
                  <c:v>2043</c:v>
                </c:pt>
                <c:pt idx="1">
                  <c:v>1831</c:v>
                </c:pt>
              </c:numCache>
            </c:numRef>
          </c:val>
          <c:extLst>
            <c:ext xmlns:c16="http://schemas.microsoft.com/office/drawing/2014/chart" uri="{C3380CC4-5D6E-409C-BE32-E72D297353CC}">
              <c16:uniqueId val="{00000000-DE8F-445B-B4A5-84F0F223781E}"/>
            </c:ext>
          </c:extLst>
        </c:ser>
        <c:ser>
          <c:idx val="1"/>
          <c:order val="1"/>
          <c:tx>
            <c:strRef>
              <c:f>'1.4_10'!$A$27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'1.4_10'!$B$24:$C$25</c:f>
              <c:strCache>
                <c:ptCount val="2"/>
                <c:pt idx="0">
                  <c:v>Männer</c:v>
                </c:pt>
                <c:pt idx="1">
                  <c:v>Frauen</c:v>
                </c:pt>
              </c:strCache>
            </c:strRef>
          </c:cat>
          <c:val>
            <c:numRef>
              <c:f>'1.4_10'!$B$27:$C$27</c:f>
              <c:numCache>
                <c:formatCode>* #,##0;* \-_ #,##0;\-</c:formatCode>
                <c:ptCount val="2"/>
                <c:pt idx="0" formatCode="#,##0">
                  <c:v>571</c:v>
                </c:pt>
                <c:pt idx="1">
                  <c:v>675</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63054928"/>
        <c:axId val="2063053296"/>
      </c:barChart>
      <c:catAx>
        <c:axId val="20630549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53296"/>
        <c:crosses val="autoZero"/>
        <c:auto val="1"/>
        <c:lblAlgn val="ctr"/>
        <c:lblOffset val="100"/>
        <c:noMultiLvlLbl val="0"/>
      </c:catAx>
      <c:valAx>
        <c:axId val="206305329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54928"/>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2010,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'1.4_10'!$H$26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'1.4_10'!$I$25:$J$25</c:f>
              <c:strCache>
                <c:ptCount val="2"/>
                <c:pt idx="0">
                  <c:v>Männer</c:v>
                </c:pt>
                <c:pt idx="1">
                  <c:v>Frauen</c:v>
                </c:pt>
              </c:strCache>
            </c:strRef>
          </c:cat>
          <c:val>
            <c:numRef>
              <c:f>'1.4_10'!$I$26:$J$26</c:f>
              <c:numCache>
                <c:formatCode>* #,##0;* \-_ #,##0;\-</c:formatCode>
                <c:ptCount val="2"/>
                <c:pt idx="0" formatCode="#,##0">
                  <c:v>50427</c:v>
                </c:pt>
                <c:pt idx="1">
                  <c:v>44138</c:v>
                </c:pt>
              </c:numCache>
            </c:numRef>
          </c:val>
          <c:extLst>
            <c:ext xmlns:c16="http://schemas.microsoft.com/office/drawing/2014/chart" uri="{C3380CC4-5D6E-409C-BE32-E72D297353CC}">
              <c16:uniqueId val="{00000000-8760-45EE-B016-434DFDE6F00B}"/>
            </c:ext>
          </c:extLst>
        </c:ser>
        <c:ser>
          <c:idx val="1"/>
          <c:order val="1"/>
          <c:tx>
            <c:strRef>
              <c:f>'1.4_10'!$H$27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'1.4_10'!$I$25:$J$25</c:f>
              <c:strCache>
                <c:ptCount val="2"/>
                <c:pt idx="0">
                  <c:v>Männer</c:v>
                </c:pt>
                <c:pt idx="1">
                  <c:v>Frauen</c:v>
                </c:pt>
              </c:strCache>
            </c:strRef>
          </c:cat>
          <c:val>
            <c:numRef>
              <c:f>'1.4_10'!$I$27:$J$27</c:f>
              <c:numCache>
                <c:formatCode>* #,##0;* \-_ #,##0;\-</c:formatCode>
                <c:ptCount val="2"/>
                <c:pt idx="0" formatCode="#,##0">
                  <c:v>18404</c:v>
                </c:pt>
                <c:pt idx="1">
                  <c:v>19889</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63045136"/>
        <c:axId val="2063052752"/>
      </c:barChart>
      <c:catAx>
        <c:axId val="20630451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52752"/>
        <c:crosses val="autoZero"/>
        <c:auto val="1"/>
        <c:lblAlgn val="ctr"/>
        <c:lblOffset val="100"/>
        <c:noMultiLvlLbl val="0"/>
      </c:catAx>
      <c:valAx>
        <c:axId val="206305275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4513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2009,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'1.4_09'!$A$26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'1.4_09'!$B$24:$C$25</c:f>
              <c:strCache>
                <c:ptCount val="2"/>
                <c:pt idx="0">
                  <c:v>Männer</c:v>
                </c:pt>
                <c:pt idx="1">
                  <c:v>Frauen</c:v>
                </c:pt>
              </c:strCache>
            </c:strRef>
          </c:cat>
          <c:val>
            <c:numRef>
              <c:f>'1.4_09'!$B$26:$C$26</c:f>
              <c:numCache>
                <c:formatCode>* #,##0;* \-_ #,##0;\-</c:formatCode>
                <c:ptCount val="2"/>
                <c:pt idx="0" formatCode="#,##0">
                  <c:v>2219</c:v>
                </c:pt>
                <c:pt idx="1">
                  <c:v>1940</c:v>
                </c:pt>
              </c:numCache>
            </c:numRef>
          </c:val>
          <c:extLst>
            <c:ext xmlns:c16="http://schemas.microsoft.com/office/drawing/2014/chart" uri="{C3380CC4-5D6E-409C-BE32-E72D297353CC}">
              <c16:uniqueId val="{00000000-DE8F-445B-B4A5-84F0F223781E}"/>
            </c:ext>
          </c:extLst>
        </c:ser>
        <c:ser>
          <c:idx val="1"/>
          <c:order val="1"/>
          <c:tx>
            <c:strRef>
              <c:f>'1.4_09'!$A$27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'1.4_09'!$B$24:$C$25</c:f>
              <c:strCache>
                <c:ptCount val="2"/>
                <c:pt idx="0">
                  <c:v>Männer</c:v>
                </c:pt>
                <c:pt idx="1">
                  <c:v>Frauen</c:v>
                </c:pt>
              </c:strCache>
            </c:strRef>
          </c:cat>
          <c:val>
            <c:numRef>
              <c:f>'1.4_09'!$B$27:$C$27</c:f>
              <c:numCache>
                <c:formatCode>* #,##0;* \-_ #,##0;\-</c:formatCode>
                <c:ptCount val="2"/>
                <c:pt idx="0" formatCode="#,##0">
                  <c:v>617</c:v>
                </c:pt>
                <c:pt idx="1">
                  <c:v>743</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2063045680"/>
        <c:axId val="2063046768"/>
      </c:barChart>
      <c:catAx>
        <c:axId val="206304568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46768"/>
        <c:crosses val="autoZero"/>
        <c:auto val="1"/>
        <c:lblAlgn val="ctr"/>
        <c:lblOffset val="100"/>
        <c:noMultiLvlLbl val="0"/>
      </c:catAx>
      <c:valAx>
        <c:axId val="20630467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45680"/>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 </a:t>
            </a:r>
            <a:r>
              <a:rPr lang="de-DE" baseline="0"/>
              <a:t> </a:t>
            </a:r>
          </a:p>
          <a:p>
            <a:pPr algn="ctr">
              <a:defRPr sz="800">
                <a:latin typeface="Arial" pitchFamily="34" charset="0"/>
                <a:cs typeface="Arial" pitchFamily="34" charset="0"/>
              </a:defRPr>
            </a:pPr>
            <a:r>
              <a:rPr lang="de-DE" baseline="0"/>
              <a:t>2009,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'1.4_09'!$H$26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'1.4_09'!$I$25:$J$25</c:f>
              <c:strCache>
                <c:ptCount val="2"/>
                <c:pt idx="0">
                  <c:v>Männer</c:v>
                </c:pt>
                <c:pt idx="1">
                  <c:v>Frauen</c:v>
                </c:pt>
              </c:strCache>
            </c:strRef>
          </c:cat>
          <c:val>
            <c:numRef>
              <c:f>'1.4_09'!$I$26:$J$26</c:f>
              <c:numCache>
                <c:formatCode>* #,##0;* \-_ #,##0;\-</c:formatCode>
                <c:ptCount val="2"/>
                <c:pt idx="0" formatCode="#,##0">
                  <c:v>52640</c:v>
                </c:pt>
                <c:pt idx="1">
                  <c:v>45851</c:v>
                </c:pt>
              </c:numCache>
            </c:numRef>
          </c:val>
          <c:extLst>
            <c:ext xmlns:c16="http://schemas.microsoft.com/office/drawing/2014/chart" uri="{C3380CC4-5D6E-409C-BE32-E72D297353CC}">
              <c16:uniqueId val="{00000000-8760-45EE-B016-434DFDE6F00B}"/>
            </c:ext>
          </c:extLst>
        </c:ser>
        <c:ser>
          <c:idx val="1"/>
          <c:order val="1"/>
          <c:tx>
            <c:strRef>
              <c:f>'1.4_09'!$H$27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'1.4_09'!$I$25:$J$25</c:f>
              <c:strCache>
                <c:ptCount val="2"/>
                <c:pt idx="0">
                  <c:v>Männer</c:v>
                </c:pt>
                <c:pt idx="1">
                  <c:v>Frauen</c:v>
                </c:pt>
              </c:strCache>
            </c:strRef>
          </c:cat>
          <c:val>
            <c:numRef>
              <c:f>'1.4_09'!$I$27:$J$27</c:f>
              <c:numCache>
                <c:formatCode>* #,##0;* \-_ #,##0;\-</c:formatCode>
                <c:ptCount val="2"/>
                <c:pt idx="0" formatCode="#,##0">
                  <c:v>19411</c:v>
                </c:pt>
                <c:pt idx="1">
                  <c:v>20255</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2063047856"/>
        <c:axId val="2063046224"/>
      </c:barChart>
      <c:catAx>
        <c:axId val="20630478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2063046224"/>
        <c:crosses val="autoZero"/>
        <c:auto val="1"/>
        <c:lblAlgn val="ctr"/>
        <c:lblOffset val="100"/>
        <c:noMultiLvlLbl val="0"/>
      </c:catAx>
      <c:valAx>
        <c:axId val="206304622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6304785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Arbeitslosenquote von Deutschen und Ausländern bezogen auf alle zivilen Erwerbspersonen, Rechtskreis SGB II, 2007-2020, Wetteraukreis</a:t>
            </a:r>
            <a:endParaRPr lang="de-DE"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stacked"/>
        <c:varyColors val="0"/>
        <c:ser>
          <c:idx val="0"/>
          <c:order val="0"/>
          <c:tx>
            <c:strRef>
              <c:f>'1.5'!$B$3</c:f>
              <c:strCache>
                <c:ptCount val="1"/>
                <c:pt idx="0">
                  <c:v>Deutsche</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'1.5'!$A$5:$A$59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'1.5'!$B$5:$B$59</c:f>
              <c:numCache>
                <c:formatCode>0.0</c:formatCode>
                <c:ptCount val="55"/>
                <c:pt idx="0">
                  <c:v>3.3</c:v>
                </c:pt>
                <c:pt idx="1">
                  <c:v>3.2</c:v>
                </c:pt>
                <c:pt idx="2">
                  <c:v>3.1</c:v>
                </c:pt>
                <c:pt idx="3">
                  <c:v>3.1</c:v>
                </c:pt>
                <c:pt idx="4">
                  <c:v>2.9</c:v>
                </c:pt>
                <c:pt idx="5">
                  <c:v>2.8</c:v>
                </c:pt>
                <c:pt idx="6">
                  <c:v>2.7</c:v>
                </c:pt>
                <c:pt idx="7">
                  <c:v>3</c:v>
                </c:pt>
                <c:pt idx="8">
                  <c:v>3</c:v>
                </c:pt>
                <c:pt idx="9">
                  <c:v>2.8</c:v>
                </c:pt>
                <c:pt idx="10">
                  <c:v>2.7</c:v>
                </c:pt>
                <c:pt idx="11">
                  <c:v>2.9</c:v>
                </c:pt>
                <c:pt idx="12">
                  <c:v>2.8</c:v>
                </c:pt>
                <c:pt idx="13">
                  <c:v>2.6</c:v>
                </c:pt>
                <c:pt idx="14">
                  <c:v>2.6</c:v>
                </c:pt>
                <c:pt idx="15">
                  <c:v>2.7</c:v>
                </c:pt>
                <c:pt idx="16">
                  <c:v>2.6</c:v>
                </c:pt>
                <c:pt idx="17">
                  <c:v>2.6</c:v>
                </c:pt>
                <c:pt idx="18">
                  <c:v>2.6</c:v>
                </c:pt>
                <c:pt idx="19">
                  <c:v>2.7</c:v>
                </c:pt>
                <c:pt idx="20">
                  <c:v>2.5</c:v>
                </c:pt>
                <c:pt idx="21">
                  <c:v>2.5</c:v>
                </c:pt>
                <c:pt idx="22">
                  <c:v>2.5</c:v>
                </c:pt>
                <c:pt idx="23">
                  <c:v>2.7</c:v>
                </c:pt>
                <c:pt idx="24">
                  <c:v>2.7</c:v>
                </c:pt>
                <c:pt idx="25">
                  <c:v>2.6</c:v>
                </c:pt>
                <c:pt idx="26">
                  <c:v>2.6</c:v>
                </c:pt>
                <c:pt idx="27">
                  <c:v>2.7</c:v>
                </c:pt>
                <c:pt idx="28">
                  <c:v>2.6</c:v>
                </c:pt>
                <c:pt idx="29">
                  <c:v>2.5</c:v>
                </c:pt>
                <c:pt idx="30">
                  <c:v>2.5</c:v>
                </c:pt>
                <c:pt idx="31">
                  <c:v>2.5</c:v>
                </c:pt>
                <c:pt idx="32">
                  <c:v>2.5</c:v>
                </c:pt>
                <c:pt idx="33">
                  <c:v>2.4</c:v>
                </c:pt>
                <c:pt idx="34">
                  <c:v>2.4</c:v>
                </c:pt>
                <c:pt idx="35">
                  <c:v>2.4</c:v>
                </c:pt>
                <c:pt idx="36">
                  <c:v>2.2000000000000002</c:v>
                </c:pt>
                <c:pt idx="37">
                  <c:v>2.2000000000000002</c:v>
                </c:pt>
                <c:pt idx="38">
                  <c:v>2.2000000000000002</c:v>
                </c:pt>
                <c:pt idx="39">
                  <c:v>2</c:v>
                </c:pt>
                <c:pt idx="40">
                  <c:v>1.9</c:v>
                </c:pt>
                <c:pt idx="41">
                  <c:v>1.9</c:v>
                </c:pt>
                <c:pt idx="42">
                  <c:v>1.8</c:v>
                </c:pt>
                <c:pt idx="43">
                  <c:v>1.8</c:v>
                </c:pt>
                <c:pt idx="44">
                  <c:v>1.7</c:v>
                </c:pt>
                <c:pt idx="45">
                  <c:v>1.7</c:v>
                </c:pt>
                <c:pt idx="46">
                  <c:v>1.6</c:v>
                </c:pt>
                <c:pt idx="47">
                  <c:v>1.5</c:v>
                </c:pt>
                <c:pt idx="48">
                  <c:v>1.6</c:v>
                </c:pt>
                <c:pt idx="49">
                  <c:v>1.5</c:v>
                </c:pt>
                <c:pt idx="50">
                  <c:v>1.4</c:v>
                </c:pt>
                <c:pt idx="51">
                  <c:v>1.5</c:v>
                </c:pt>
                <c:pt idx="52">
                  <c:v>1.7</c:v>
                </c:pt>
                <c:pt idx="53">
                  <c:v>1.6</c:v>
                </c:pt>
                <c:pt idx="54">
                  <c:v>1.6</c:v>
                </c:pt>
              </c:numCache>
            </c:numRef>
          </c:val>
          <c:extLst>
            <c:ext xmlns:c16="http://schemas.microsoft.com/office/drawing/2014/chart" uri="{C3380CC4-5D6E-409C-BE32-E72D297353CC}">
              <c16:uniqueId val="{00000000-A958-479D-80FC-DD0AE6791E69}"/>
            </c:ext>
          </c:extLst>
        </c:ser>
        <c:ser>
          <c:idx val="1"/>
          <c:order val="1"/>
          <c:tx>
            <c:strRef>
              <c:f>'1.5'!$C$3</c:f>
              <c:strCache>
                <c:ptCount val="1"/>
                <c:pt idx="0">
                  <c:v>Ausländer</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'1.5'!$A$5:$A$59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'1.5'!$C$5:$C$59</c:f>
              <c:numCache>
                <c:formatCode>0.0</c:formatCode>
                <c:ptCount val="55"/>
                <c:pt idx="0">
                  <c:v>12.8</c:v>
                </c:pt>
                <c:pt idx="1">
                  <c:v>12.3</c:v>
                </c:pt>
                <c:pt idx="2">
                  <c:v>11.9</c:v>
                </c:pt>
                <c:pt idx="3">
                  <c:v>11.8</c:v>
                </c:pt>
                <c:pt idx="4">
                  <c:v>11.5</c:v>
                </c:pt>
                <c:pt idx="5">
                  <c:v>10.9</c:v>
                </c:pt>
                <c:pt idx="6">
                  <c:v>10.4</c:v>
                </c:pt>
                <c:pt idx="7">
                  <c:v>11.7</c:v>
                </c:pt>
                <c:pt idx="8">
                  <c:v>11.8</c:v>
                </c:pt>
                <c:pt idx="9">
                  <c:v>11.5</c:v>
                </c:pt>
                <c:pt idx="10">
                  <c:v>10.9</c:v>
                </c:pt>
                <c:pt idx="11">
                  <c:v>11.5</c:v>
                </c:pt>
                <c:pt idx="12">
                  <c:v>10.9</c:v>
                </c:pt>
                <c:pt idx="13">
                  <c:v>10.199999999999999</c:v>
                </c:pt>
                <c:pt idx="14">
                  <c:v>10.4</c:v>
                </c:pt>
                <c:pt idx="15">
                  <c:v>10.6</c:v>
                </c:pt>
                <c:pt idx="16">
                  <c:v>10.5</c:v>
                </c:pt>
                <c:pt idx="17">
                  <c:v>10.5</c:v>
                </c:pt>
                <c:pt idx="18">
                  <c:v>10</c:v>
                </c:pt>
                <c:pt idx="19">
                  <c:v>10.4</c:v>
                </c:pt>
                <c:pt idx="20">
                  <c:v>9.8000000000000007</c:v>
                </c:pt>
                <c:pt idx="21">
                  <c:v>10</c:v>
                </c:pt>
                <c:pt idx="22">
                  <c:v>10.3</c:v>
                </c:pt>
                <c:pt idx="23">
                  <c:v>11.5</c:v>
                </c:pt>
                <c:pt idx="24">
                  <c:v>10.7</c:v>
                </c:pt>
                <c:pt idx="25">
                  <c:v>10.8</c:v>
                </c:pt>
                <c:pt idx="26">
                  <c:v>10.9</c:v>
                </c:pt>
                <c:pt idx="27">
                  <c:v>12</c:v>
                </c:pt>
                <c:pt idx="28">
                  <c:v>11.2</c:v>
                </c:pt>
                <c:pt idx="29">
                  <c:v>10.9</c:v>
                </c:pt>
                <c:pt idx="30">
                  <c:v>11.1</c:v>
                </c:pt>
                <c:pt idx="31">
                  <c:v>12.3</c:v>
                </c:pt>
                <c:pt idx="32">
                  <c:v>11.1</c:v>
                </c:pt>
                <c:pt idx="33">
                  <c:v>11.1</c:v>
                </c:pt>
                <c:pt idx="34">
                  <c:v>11.6</c:v>
                </c:pt>
                <c:pt idx="35">
                  <c:v>12</c:v>
                </c:pt>
                <c:pt idx="36">
                  <c:v>10.3</c:v>
                </c:pt>
                <c:pt idx="37">
                  <c:v>9.8000000000000007</c:v>
                </c:pt>
                <c:pt idx="38">
                  <c:v>9.3000000000000007</c:v>
                </c:pt>
                <c:pt idx="39">
                  <c:v>9.5</c:v>
                </c:pt>
                <c:pt idx="40">
                  <c:v>8.1</c:v>
                </c:pt>
                <c:pt idx="41">
                  <c:v>8</c:v>
                </c:pt>
                <c:pt idx="42">
                  <c:v>7.8</c:v>
                </c:pt>
                <c:pt idx="43">
                  <c:v>8</c:v>
                </c:pt>
                <c:pt idx="44">
                  <c:v>7.4</c:v>
                </c:pt>
                <c:pt idx="45">
                  <c:v>7.1</c:v>
                </c:pt>
                <c:pt idx="46">
                  <c:v>6.8</c:v>
                </c:pt>
                <c:pt idx="47">
                  <c:v>7.1</c:v>
                </c:pt>
                <c:pt idx="48">
                  <c:v>7.2</c:v>
                </c:pt>
                <c:pt idx="49">
                  <c:v>6.6</c:v>
                </c:pt>
                <c:pt idx="50">
                  <c:v>6.9</c:v>
                </c:pt>
                <c:pt idx="51">
                  <c:v>6.8</c:v>
                </c:pt>
                <c:pt idx="52">
                  <c:v>7.8</c:v>
                </c:pt>
                <c:pt idx="53">
                  <c:v>7.5</c:v>
                </c:pt>
                <c:pt idx="54">
                  <c:v>6.8</c:v>
                </c:pt>
              </c:numCache>
            </c:numRef>
          </c:val>
          <c:extLst>
            <c:ext xmlns:c16="http://schemas.microsoft.com/office/drawing/2014/chart" uri="{C3380CC4-5D6E-409C-BE32-E72D297353CC}">
              <c16:uniqueId val="{00000001-A958-479D-80FC-DD0AE6791E69}"/>
            </c:ext>
          </c:extLst>
        </c:ser>
        <c:dLbls>
          <c:showLegendKey val="0"/>
          <c:showVal val="0"/>
          <c:showCatName val="0"/>
          <c:showSerName val="0"/>
          <c:showPercent val="0"/>
          <c:showBubbleSize val="0"/>
        </c:dLbls>
        <c:gapWidth val="0"/>
        <c:overlap val="100"/>
        <c:axId val="77304032"/>
        <c:axId val="77300288"/>
      </c:barChart>
      <c:dateAx>
        <c:axId val="77304032"/>
        <c:scaling>
          <c:orientation val="minMax"/>
        </c:scaling>
        <c:delete val="0"/>
        <c:axPos val="l"/>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300288"/>
        <c:crosses val="autoZero"/>
        <c:auto val="1"/>
        <c:lblOffset val="100"/>
        <c:baseTimeUnit val="months"/>
      </c:dateAx>
      <c:valAx>
        <c:axId val="7730028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30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 2015, Wetteraukreis</a:t>
            </a:r>
            <a:endParaRPr lang="de-DE" sz="800" b="0"/>
          </a:p>
        </c:rich>
      </c:tx>
      <c:layout>
        <c:manualLayout>
          <c:xMode val="edge"/>
          <c:yMode val="edge"/>
          <c:x val="0.25813469552865032"/>
          <c:y val="1.6975378077740279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'1.1_15'!$A$27</c:f>
              <c:strCache>
                <c:ptCount val="1"/>
                <c:pt idx="0">
                  <c:v>Deutsche</c:v>
                </c:pt>
              </c:strCache>
            </c:strRef>
          </c:tx>
          <c:spPr>
            <a:solidFill>
              <a:srgbClr val="009999"/>
            </a:solidFill>
          </c:spPr>
          <c:invertIfNegative val="0"/>
          <c:dLbls>
            <c:dLbl>
              <c:idx val="1"/>
              <c:layout>
                <c:manualLayout>
                  <c:x val="4.3359938762867926E-17"/>
                  <c:y val="-2.1052637395396433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0-428D-9351-50A5C98F1A4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'1.1_15'!$B$25:$F$26</c:f>
              <c:strCache>
                <c:ptCount val="5"/>
                <c:pt idx="0">
                  <c:v>15 bis unter 25 Jahre</c:v>
                </c:pt>
                <c:pt idx="1">
                  <c:v>15 bis unter 20 Jahre*</c:v>
                </c:pt>
                <c:pt idx="2">
                  <c:v>25 bis unter 50 Jahre</c:v>
                </c:pt>
                <c:pt idx="3">
                  <c:v>50 bis unter 65 Jahre</c:v>
                </c:pt>
                <c:pt idx="4">
                  <c:v>55 bis unter 65 Jahre</c:v>
                </c:pt>
              </c:strCache>
            </c:strRef>
          </c:cat>
          <c:val>
            <c:numRef>
              <c:f>'1.1_15'!$B$27:$F$27</c:f>
              <c:numCache>
                <c:formatCode>* #,##0;* \-_ #,##0;\-</c:formatCode>
                <c:ptCount val="5"/>
                <c:pt idx="0">
                  <c:v>346</c:v>
                </c:pt>
                <c:pt idx="1">
                  <c:v>0</c:v>
                </c:pt>
                <c:pt idx="2">
                  <c:v>2098</c:v>
                </c:pt>
                <c:pt idx="3">
                  <c:v>1214</c:v>
                </c:pt>
                <c:pt idx="4">
                  <c:v>743</c:v>
                </c:pt>
              </c:numCache>
            </c:numRef>
          </c:val>
          <c:extLst>
            <c:ext xmlns:c16="http://schemas.microsoft.com/office/drawing/2014/chart" uri="{C3380CC4-5D6E-409C-BE32-E72D297353CC}">
              <c16:uniqueId val="{00000000-5431-4D2C-88FA-52EA43F7B150}"/>
            </c:ext>
          </c:extLst>
        </c:ser>
        <c:ser>
          <c:idx val="1"/>
          <c:order val="1"/>
          <c:tx>
            <c:strRef>
              <c:f>'1.1_15'!$A$28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1-4D2C-88FA-52EA43F7B150}"/>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1-4D2C-88FA-52EA43F7B15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1-4D2C-88FA-52EA43F7B15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1-4D2C-88FA-52EA43F7B1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'1.1_15'!$B$25:$F$26</c:f>
              <c:strCache>
                <c:ptCount val="5"/>
                <c:pt idx="0">
                  <c:v>15 bis unter 25 Jahre</c:v>
                </c:pt>
                <c:pt idx="1">
                  <c:v>15 bis unter 20 Jahre*</c:v>
                </c:pt>
                <c:pt idx="2">
                  <c:v>25 bis unter 50 Jahre</c:v>
                </c:pt>
                <c:pt idx="3">
                  <c:v>50 bis unter 65 Jahre</c:v>
                </c:pt>
                <c:pt idx="4">
                  <c:v>55 bis unter 65 Jahre</c:v>
                </c:pt>
              </c:strCache>
            </c:strRef>
          </c:cat>
          <c:val>
            <c:numRef>
              <c:f>'1.1_15'!$B$28:$F$28</c:f>
              <c:numCache>
                <c:formatCode>* #,##0;* \-_ #,##0;\-</c:formatCode>
                <c:ptCount val="5"/>
                <c:pt idx="0">
                  <c:v>141</c:v>
                </c:pt>
                <c:pt idx="1">
                  <c:v>0</c:v>
                </c:pt>
                <c:pt idx="2">
                  <c:v>1048</c:v>
                </c:pt>
                <c:pt idx="3">
                  <c:v>451</c:v>
                </c:pt>
                <c:pt idx="4">
                  <c:v>272</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855819152"/>
        <c:axId val="1855810448"/>
      </c:barChart>
      <c:catAx>
        <c:axId val="1855819152"/>
        <c:scaling>
          <c:orientation val="minMax"/>
        </c:scaling>
        <c:delete val="0"/>
        <c:axPos val="b"/>
        <c:numFmt formatCode="General" sourceLinked="1"/>
        <c:majorTickMark val="none"/>
        <c:minorTickMark val="none"/>
        <c:tickLblPos val="nextTo"/>
        <c:crossAx val="1855810448"/>
        <c:crosses val="autoZero"/>
        <c:auto val="1"/>
        <c:lblAlgn val="ctr"/>
        <c:lblOffset val="100"/>
        <c:noMultiLvlLbl val="0"/>
      </c:catAx>
      <c:valAx>
        <c:axId val="1855810448"/>
        <c:scaling>
          <c:orientation val="minMax"/>
        </c:scaling>
        <c:delete val="0"/>
        <c:axPos val="l"/>
        <c:majorGridlines>
          <c:spPr>
            <a:ln>
              <a:prstDash val="sysDot"/>
            </a:ln>
          </c:spPr>
        </c:majorGridlines>
        <c:numFmt formatCode="0%" sourceLinked="0"/>
        <c:majorTickMark val="none"/>
        <c:minorTickMark val="none"/>
        <c:tickLblPos val="nextTo"/>
        <c:crossAx val="185581915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Arbeitslosenquote von Deutschen und Ausländern bezogen auf alle zivilen Erwerbspersonen, Rechtskreis SGB II, 2007 bis 2020, Land Hessen</a:t>
            </a:r>
            <a:endParaRPr lang="de-DE" sz="800">
              <a:effectLst/>
              <a:latin typeface="Arial" panose="020B0604020202020204" pitchFamily="34" charset="0"/>
              <a:cs typeface="Arial" panose="020B0604020202020204" pitchFamily="34" charset="0"/>
            </a:endParaRPr>
          </a:p>
        </c:rich>
      </c:tx>
      <c:layout>
        <c:manualLayout>
          <c:xMode val="edge"/>
          <c:yMode val="edge"/>
          <c:x val="0.12964897181446625"/>
          <c:y val="1.560732139719857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stacked"/>
        <c:varyColors val="0"/>
        <c:ser>
          <c:idx val="0"/>
          <c:order val="0"/>
          <c:tx>
            <c:strRef>
              <c:f>'1.5'!$O$3</c:f>
              <c:strCache>
                <c:ptCount val="1"/>
                <c:pt idx="0">
                  <c:v>Deutsche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'1.5'!$N$5:$N$59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'1.5'!$O$5:$O$59</c:f>
              <c:numCache>
                <c:formatCode>General</c:formatCode>
                <c:ptCount val="55"/>
                <c:pt idx="0">
                  <c:v>4</c:v>
                </c:pt>
                <c:pt idx="1">
                  <c:v>4</c:v>
                </c:pt>
                <c:pt idx="2">
                  <c:v>3.8</c:v>
                </c:pt>
                <c:pt idx="3">
                  <c:v>3.8</c:v>
                </c:pt>
                <c:pt idx="4">
                  <c:v>3.7</c:v>
                </c:pt>
                <c:pt idx="5">
                  <c:v>3.5</c:v>
                </c:pt>
                <c:pt idx="6">
                  <c:v>3.4</c:v>
                </c:pt>
                <c:pt idx="7">
                  <c:v>3.7</c:v>
                </c:pt>
                <c:pt idx="8">
                  <c:v>3.6</c:v>
                </c:pt>
                <c:pt idx="9">
                  <c:v>3.5</c:v>
                </c:pt>
                <c:pt idx="10">
                  <c:v>3.4</c:v>
                </c:pt>
                <c:pt idx="11">
                  <c:v>3.5</c:v>
                </c:pt>
                <c:pt idx="12">
                  <c:v>3.4</c:v>
                </c:pt>
                <c:pt idx="13">
                  <c:v>3.3</c:v>
                </c:pt>
                <c:pt idx="14">
                  <c:v>3.2</c:v>
                </c:pt>
                <c:pt idx="15">
                  <c:v>3.4</c:v>
                </c:pt>
                <c:pt idx="16">
                  <c:v>3.2</c:v>
                </c:pt>
                <c:pt idx="17">
                  <c:v>3.1</c:v>
                </c:pt>
                <c:pt idx="18">
                  <c:v>3</c:v>
                </c:pt>
                <c:pt idx="19">
                  <c:v>3.1</c:v>
                </c:pt>
                <c:pt idx="20">
                  <c:v>3</c:v>
                </c:pt>
                <c:pt idx="21">
                  <c:v>2.9</c:v>
                </c:pt>
                <c:pt idx="22">
                  <c:v>2.9</c:v>
                </c:pt>
                <c:pt idx="23" formatCode="0.0">
                  <c:v>3</c:v>
                </c:pt>
                <c:pt idx="24" formatCode="0.0">
                  <c:v>2.9</c:v>
                </c:pt>
                <c:pt idx="25" formatCode="0.0">
                  <c:v>2.9</c:v>
                </c:pt>
                <c:pt idx="26" formatCode="0.0">
                  <c:v>2.8</c:v>
                </c:pt>
                <c:pt idx="27" formatCode="0.0">
                  <c:v>2.9</c:v>
                </c:pt>
                <c:pt idx="28" formatCode="0.0">
                  <c:v>2.9</c:v>
                </c:pt>
                <c:pt idx="29" formatCode="0.0">
                  <c:v>2.8</c:v>
                </c:pt>
                <c:pt idx="30" formatCode="0.0">
                  <c:v>2.7</c:v>
                </c:pt>
                <c:pt idx="31" formatCode="0.0">
                  <c:v>2.8</c:v>
                </c:pt>
                <c:pt idx="32" formatCode="0.0">
                  <c:v>2.7</c:v>
                </c:pt>
                <c:pt idx="33" formatCode="0.0">
                  <c:v>2.7</c:v>
                </c:pt>
                <c:pt idx="34" formatCode="0.0">
                  <c:v>2.6</c:v>
                </c:pt>
                <c:pt idx="35" formatCode="0.0">
                  <c:v>2.7</c:v>
                </c:pt>
                <c:pt idx="36" formatCode="0.0">
                  <c:v>2.6</c:v>
                </c:pt>
                <c:pt idx="37" formatCode="0.0">
                  <c:v>2.6</c:v>
                </c:pt>
                <c:pt idx="38" formatCode="0.0">
                  <c:v>2.5</c:v>
                </c:pt>
                <c:pt idx="39" formatCode="0.0">
                  <c:v>2.2999999999999998</c:v>
                </c:pt>
                <c:pt idx="40" formatCode="0.0">
                  <c:v>2.2000000000000002</c:v>
                </c:pt>
                <c:pt idx="41" formatCode="0.0">
                  <c:v>2.2000000000000002</c:v>
                </c:pt>
                <c:pt idx="42" formatCode="0.0">
                  <c:v>2.1</c:v>
                </c:pt>
                <c:pt idx="43" formatCode="0.0">
                  <c:v>2.1</c:v>
                </c:pt>
                <c:pt idx="44" formatCode="0.0">
                  <c:v>2</c:v>
                </c:pt>
                <c:pt idx="45" formatCode="0.0">
                  <c:v>1.9</c:v>
                </c:pt>
                <c:pt idx="46" formatCode="0.0">
                  <c:v>1.9</c:v>
                </c:pt>
                <c:pt idx="47" formatCode="0.0">
                  <c:v>1.8567613253999999</c:v>
                </c:pt>
                <c:pt idx="48" formatCode="0.0">
                  <c:v>1.8303361601000001</c:v>
                </c:pt>
                <c:pt idx="49" formatCode="0.0">
                  <c:v>1.7884640145999999</c:v>
                </c:pt>
                <c:pt idx="50" formatCode="0.0">
                  <c:v>1.7351119225</c:v>
                </c:pt>
                <c:pt idx="51" formatCode="0.0">
                  <c:v>1.7373451036000001</c:v>
                </c:pt>
                <c:pt idx="52" formatCode="0.0">
                  <c:v>2.0696756167000001</c:v>
                </c:pt>
                <c:pt idx="53" formatCode="0.0">
                  <c:v>2.0367367596000001</c:v>
                </c:pt>
                <c:pt idx="54" formatCode="0.0">
                  <c:v>1.9446473834</c:v>
                </c:pt>
              </c:numCache>
            </c:numRef>
          </c:val>
          <c:extLst>
            <c:ext xmlns:c16="http://schemas.microsoft.com/office/drawing/2014/chart" uri="{C3380CC4-5D6E-409C-BE32-E72D297353CC}">
              <c16:uniqueId val="{00000000-C7DE-4F38-A6DE-AAF845537498}"/>
            </c:ext>
          </c:extLst>
        </c:ser>
        <c:ser>
          <c:idx val="1"/>
          <c:order val="1"/>
          <c:tx>
            <c:strRef>
              <c:f>'1.5'!$P$3</c:f>
              <c:strCache>
                <c:ptCount val="1"/>
                <c:pt idx="0">
                  <c:v>Ausländer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'1.5'!$N$5:$N$59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'1.5'!$P$5:$P$59</c:f>
              <c:numCache>
                <c:formatCode>General</c:formatCode>
                <c:ptCount val="55"/>
                <c:pt idx="0">
                  <c:v>12.8</c:v>
                </c:pt>
                <c:pt idx="1">
                  <c:v>12.9</c:v>
                </c:pt>
                <c:pt idx="2">
                  <c:v>12.5</c:v>
                </c:pt>
                <c:pt idx="3">
                  <c:v>12.5</c:v>
                </c:pt>
                <c:pt idx="4">
                  <c:v>12</c:v>
                </c:pt>
                <c:pt idx="5">
                  <c:v>11.7</c:v>
                </c:pt>
                <c:pt idx="6">
                  <c:v>11.2</c:v>
                </c:pt>
                <c:pt idx="7">
                  <c:v>11.8</c:v>
                </c:pt>
                <c:pt idx="8">
                  <c:v>11.5</c:v>
                </c:pt>
                <c:pt idx="9">
                  <c:v>11.4</c:v>
                </c:pt>
                <c:pt idx="10">
                  <c:v>11.1</c:v>
                </c:pt>
                <c:pt idx="11">
                  <c:v>11.6</c:v>
                </c:pt>
                <c:pt idx="12">
                  <c:v>11.2</c:v>
                </c:pt>
                <c:pt idx="13">
                  <c:v>11</c:v>
                </c:pt>
                <c:pt idx="14">
                  <c:v>10.9</c:v>
                </c:pt>
                <c:pt idx="15">
                  <c:v>11.3</c:v>
                </c:pt>
                <c:pt idx="16">
                  <c:v>10.8</c:v>
                </c:pt>
                <c:pt idx="17">
                  <c:v>10.6</c:v>
                </c:pt>
                <c:pt idx="18">
                  <c:v>10.3</c:v>
                </c:pt>
                <c:pt idx="19">
                  <c:v>10.7</c:v>
                </c:pt>
                <c:pt idx="20">
                  <c:v>10.1</c:v>
                </c:pt>
                <c:pt idx="21">
                  <c:v>10.1</c:v>
                </c:pt>
                <c:pt idx="22">
                  <c:v>10.1</c:v>
                </c:pt>
                <c:pt idx="23" formatCode="0.0">
                  <c:v>10.6</c:v>
                </c:pt>
                <c:pt idx="24" formatCode="0.0">
                  <c:v>9.9</c:v>
                </c:pt>
                <c:pt idx="25" formatCode="0.0">
                  <c:v>10</c:v>
                </c:pt>
                <c:pt idx="26" formatCode="0.0">
                  <c:v>10</c:v>
                </c:pt>
                <c:pt idx="27" formatCode="0.0">
                  <c:v>10.6</c:v>
                </c:pt>
                <c:pt idx="28" formatCode="0.0">
                  <c:v>10.199999999999999</c:v>
                </c:pt>
                <c:pt idx="29" formatCode="0.0">
                  <c:v>10.3</c:v>
                </c:pt>
                <c:pt idx="30" formatCode="0.0">
                  <c:v>10.199999999999999</c:v>
                </c:pt>
                <c:pt idx="31" formatCode="0.0">
                  <c:v>10.8</c:v>
                </c:pt>
                <c:pt idx="32" formatCode="0.0">
                  <c:v>10.3</c:v>
                </c:pt>
                <c:pt idx="33" formatCode="0.0">
                  <c:v>10.4</c:v>
                </c:pt>
                <c:pt idx="34" formatCode="0.0">
                  <c:v>10.3</c:v>
                </c:pt>
                <c:pt idx="35" formatCode="0.0">
                  <c:v>11</c:v>
                </c:pt>
                <c:pt idx="36" formatCode="0.0">
                  <c:v>10.1</c:v>
                </c:pt>
                <c:pt idx="37" formatCode="0.0">
                  <c:v>10.199999999999999</c:v>
                </c:pt>
                <c:pt idx="38" formatCode="0.0">
                  <c:v>10.199999999999999</c:v>
                </c:pt>
                <c:pt idx="39" formatCode="0.0">
                  <c:v>10.3</c:v>
                </c:pt>
                <c:pt idx="40" formatCode="0.0">
                  <c:v>9.6</c:v>
                </c:pt>
                <c:pt idx="41" formatCode="0.0">
                  <c:v>9.6999999999999993</c:v>
                </c:pt>
                <c:pt idx="42" formatCode="0.0">
                  <c:v>9.4</c:v>
                </c:pt>
                <c:pt idx="43" formatCode="0.0">
                  <c:v>9.5</c:v>
                </c:pt>
                <c:pt idx="44" formatCode="0.0">
                  <c:v>8.6999999999999993</c:v>
                </c:pt>
                <c:pt idx="45" formatCode="0.0">
                  <c:v>8.5</c:v>
                </c:pt>
                <c:pt idx="46" formatCode="0.0">
                  <c:v>8.1</c:v>
                </c:pt>
                <c:pt idx="47" formatCode="0.0">
                  <c:v>8.3494976647999994</c:v>
                </c:pt>
                <c:pt idx="48" formatCode="0.0">
                  <c:v>7.8881682064999996</c:v>
                </c:pt>
                <c:pt idx="49" formatCode="0.0">
                  <c:v>7.8461385985999996</c:v>
                </c:pt>
                <c:pt idx="50" formatCode="0.0">
                  <c:v>7.6789378439</c:v>
                </c:pt>
                <c:pt idx="51" formatCode="0.0">
                  <c:v>7.8613720372999998</c:v>
                </c:pt>
                <c:pt idx="52" formatCode="0.0">
                  <c:v>9.1441665142000002</c:v>
                </c:pt>
                <c:pt idx="53" formatCode="0.0">
                  <c:v>9.0593063069999999</c:v>
                </c:pt>
                <c:pt idx="54" formatCode="0.0">
                  <c:v>8.4027287696999995</c:v>
                </c:pt>
              </c:numCache>
            </c:numRef>
          </c:val>
          <c:extLst>
            <c:ext xmlns:c16="http://schemas.microsoft.com/office/drawing/2014/chart" uri="{C3380CC4-5D6E-409C-BE32-E72D297353CC}">
              <c16:uniqueId val="{00000001-C7DE-4F38-A6DE-AAF845537498}"/>
            </c:ext>
          </c:extLst>
        </c:ser>
        <c:dLbls>
          <c:showLegendKey val="0"/>
          <c:showVal val="0"/>
          <c:showCatName val="0"/>
          <c:showSerName val="0"/>
          <c:showPercent val="0"/>
          <c:showBubbleSize val="0"/>
        </c:dLbls>
        <c:gapWidth val="0"/>
        <c:overlap val="100"/>
        <c:axId val="522072144"/>
        <c:axId val="522068816"/>
      </c:barChart>
      <c:dateAx>
        <c:axId val="522072144"/>
        <c:scaling>
          <c:orientation val="minMax"/>
        </c:scaling>
        <c:delete val="0"/>
        <c:axPos val="l"/>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2068816"/>
        <c:crosses val="autoZero"/>
        <c:auto val="1"/>
        <c:lblOffset val="100"/>
        <c:baseTimeUnit val="months"/>
      </c:dateAx>
      <c:valAx>
        <c:axId val="5220688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207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 Zeitreihe 2013 bis 2018,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'1.6'!$B$47</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'1.6'!$A$52:$A$75</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'1.6'!$B$52:$B$75</c:f>
              <c:numCache>
                <c:formatCode>#,##0</c:formatCode>
                <c:ptCount val="24"/>
                <c:pt idx="0">
                  <c:v>3873</c:v>
                </c:pt>
                <c:pt idx="1">
                  <c:v>3846</c:v>
                </c:pt>
                <c:pt idx="2">
                  <c:v>3666</c:v>
                </c:pt>
                <c:pt idx="3">
                  <c:v>3705</c:v>
                </c:pt>
                <c:pt idx="4">
                  <c:v>3838</c:v>
                </c:pt>
                <c:pt idx="5">
                  <c:v>3780</c:v>
                </c:pt>
                <c:pt idx="6">
                  <c:v>3668</c:v>
                </c:pt>
                <c:pt idx="7">
                  <c:v>3589</c:v>
                </c:pt>
                <c:pt idx="8">
                  <c:v>3671</c:v>
                </c:pt>
                <c:pt idx="9">
                  <c:v>3658</c:v>
                </c:pt>
                <c:pt idx="10">
                  <c:v>3559</c:v>
                </c:pt>
                <c:pt idx="11">
                  <c:v>3506</c:v>
                </c:pt>
                <c:pt idx="12">
                  <c:v>3564</c:v>
                </c:pt>
                <c:pt idx="13">
                  <c:v>3224</c:v>
                </c:pt>
                <c:pt idx="14">
                  <c:v>3151</c:v>
                </c:pt>
                <c:pt idx="15">
                  <c:v>3145</c:v>
                </c:pt>
                <c:pt idx="16">
                  <c:v>2850</c:v>
                </c:pt>
                <c:pt idx="17">
                  <c:v>2715</c:v>
                </c:pt>
                <c:pt idx="18">
                  <c:v>2710</c:v>
                </c:pt>
                <c:pt idx="19">
                  <c:v>2641</c:v>
                </c:pt>
                <c:pt idx="20">
                  <c:v>2606</c:v>
                </c:pt>
                <c:pt idx="21">
                  <c:v>2553</c:v>
                </c:pt>
                <c:pt idx="22">
                  <c:v>2473</c:v>
                </c:pt>
                <c:pt idx="23">
                  <c:v>2302</c:v>
                </c:pt>
              </c:numCache>
            </c:numRef>
          </c:val>
          <c:extLst>
            <c:ext xmlns:c16="http://schemas.microsoft.com/office/drawing/2014/chart" uri="{C3380CC4-5D6E-409C-BE32-E72D297353CC}">
              <c16:uniqueId val="{00000000-9127-48AE-BBF2-7178C88FA270}"/>
            </c:ext>
          </c:extLst>
        </c:ser>
        <c:ser>
          <c:idx val="1"/>
          <c:order val="1"/>
          <c:tx>
            <c:strRef>
              <c:f>'1.6'!$C$47</c:f>
              <c:strCache>
                <c:ptCount val="1"/>
                <c:pt idx="0">
                  <c:v>Ausländer</c:v>
                </c:pt>
              </c:strCache>
            </c:strRef>
          </c:tx>
          <c:spPr>
            <a:solidFill>
              <a:schemeClr val="bg1">
                <a:lumMod val="75000"/>
              </a:schemeClr>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'1.6'!$A$52:$A$75</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'1.6'!$C$52:$C$75</c:f>
              <c:numCache>
                <c:formatCode>#,##0</c:formatCode>
                <c:ptCount val="24"/>
                <c:pt idx="0">
                  <c:v>1380</c:v>
                </c:pt>
                <c:pt idx="1">
                  <c:v>1367</c:v>
                </c:pt>
                <c:pt idx="2">
                  <c:v>1375</c:v>
                </c:pt>
                <c:pt idx="3">
                  <c:v>1392</c:v>
                </c:pt>
                <c:pt idx="4">
                  <c:v>1534</c:v>
                </c:pt>
                <c:pt idx="5">
                  <c:v>1539</c:v>
                </c:pt>
                <c:pt idx="6">
                  <c:v>1497</c:v>
                </c:pt>
                <c:pt idx="7">
                  <c:v>1531</c:v>
                </c:pt>
                <c:pt idx="8">
                  <c:v>1694</c:v>
                </c:pt>
                <c:pt idx="9">
                  <c:v>1640</c:v>
                </c:pt>
                <c:pt idx="10">
                  <c:v>1638</c:v>
                </c:pt>
                <c:pt idx="11">
                  <c:v>1710</c:v>
                </c:pt>
                <c:pt idx="12">
                  <c:v>1779</c:v>
                </c:pt>
                <c:pt idx="13">
                  <c:v>1643</c:v>
                </c:pt>
                <c:pt idx="14">
                  <c:v>1553</c:v>
                </c:pt>
                <c:pt idx="15">
                  <c:v>1471</c:v>
                </c:pt>
                <c:pt idx="16">
                  <c:v>1516</c:v>
                </c:pt>
                <c:pt idx="17">
                  <c:v>1426</c:v>
                </c:pt>
                <c:pt idx="18">
                  <c:v>1414</c:v>
                </c:pt>
                <c:pt idx="19">
                  <c:v>1374</c:v>
                </c:pt>
                <c:pt idx="20">
                  <c:v>1403</c:v>
                </c:pt>
                <c:pt idx="21">
                  <c:v>1386</c:v>
                </c:pt>
                <c:pt idx="22">
                  <c:v>1326</c:v>
                </c:pt>
                <c:pt idx="23">
                  <c:v>1275</c:v>
                </c:pt>
              </c:numCache>
            </c:numRef>
          </c:val>
          <c:extLst>
            <c:ext xmlns:c16="http://schemas.microsoft.com/office/drawing/2014/chart" uri="{C3380CC4-5D6E-409C-BE32-E72D297353CC}">
              <c16:uniqueId val="{00000001-9127-48AE-BBF2-7178C88FA270}"/>
            </c:ext>
          </c:extLst>
        </c:ser>
        <c:dLbls>
          <c:showLegendKey val="0"/>
          <c:showVal val="0"/>
          <c:showCatName val="0"/>
          <c:showSerName val="0"/>
          <c:showPercent val="0"/>
          <c:showBubbleSize val="0"/>
        </c:dLbls>
        <c:gapWidth val="0"/>
        <c:axId val="387054992"/>
        <c:axId val="387052248"/>
      </c:barChart>
      <c:dateAx>
        <c:axId val="387054992"/>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387052248"/>
        <c:crosses val="autoZero"/>
        <c:auto val="1"/>
        <c:lblOffset val="100"/>
        <c:baseTimeUnit val="months"/>
        <c:majorUnit val="3"/>
        <c:majorTimeUnit val="months"/>
      </c:dateAx>
      <c:valAx>
        <c:axId val="387052248"/>
        <c:scaling>
          <c:orientation val="minMax"/>
        </c:scaling>
        <c:delete val="0"/>
        <c:axPos val="l"/>
        <c:majorGridlines>
          <c:spPr>
            <a:ln>
              <a:prstDash val="sysDot"/>
            </a:ln>
          </c:spPr>
        </c:majorGridlines>
        <c:numFmt formatCode="#,##0" sourceLinked="0"/>
        <c:majorTickMark val="none"/>
        <c:minorTickMark val="none"/>
        <c:tickLblPos val="nextTo"/>
        <c:crossAx val="387054992"/>
        <c:crosses val="autoZero"/>
        <c:crossBetween val="between"/>
      </c:valAx>
    </c:plotArea>
    <c:legend>
      <c:legendPos val="r"/>
      <c:layout>
        <c:manualLayout>
          <c:xMode val="edge"/>
          <c:yMode val="edge"/>
          <c:x val="0.4091508794863678"/>
          <c:y val="0.95115105035662384"/>
          <c:w val="0.1790852797096858"/>
          <c:h val="3.785967274536779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 Zeitreihe 2013 bis 2018,</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'1.6'!$V$50</c:f>
              <c:strCache>
                <c:ptCount val="1"/>
                <c:pt idx="0">
                  <c:v>Deutsche</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'1.6'!$U$55:$U$78</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'1.6'!$V$55:$V$78</c:f>
              <c:numCache>
                <c:formatCode>#,##0</c:formatCode>
                <c:ptCount val="24"/>
                <c:pt idx="0">
                  <c:v>83676</c:v>
                </c:pt>
                <c:pt idx="1">
                  <c:v>82608</c:v>
                </c:pt>
                <c:pt idx="2">
                  <c:v>81783</c:v>
                </c:pt>
                <c:pt idx="3">
                  <c:v>79713</c:v>
                </c:pt>
                <c:pt idx="4">
                  <c:v>82340</c:v>
                </c:pt>
                <c:pt idx="5">
                  <c:v>81023</c:v>
                </c:pt>
                <c:pt idx="6">
                  <c:v>79997</c:v>
                </c:pt>
                <c:pt idx="7">
                  <c:v>76997</c:v>
                </c:pt>
                <c:pt idx="8">
                  <c:v>78777</c:v>
                </c:pt>
                <c:pt idx="9">
                  <c:v>77624</c:v>
                </c:pt>
                <c:pt idx="10">
                  <c:v>76677</c:v>
                </c:pt>
                <c:pt idx="11">
                  <c:v>73903</c:v>
                </c:pt>
                <c:pt idx="12">
                  <c:v>76409</c:v>
                </c:pt>
                <c:pt idx="13">
                  <c:v>73626</c:v>
                </c:pt>
                <c:pt idx="14">
                  <c:v>72559</c:v>
                </c:pt>
                <c:pt idx="15">
                  <c:v>70372</c:v>
                </c:pt>
                <c:pt idx="16">
                  <c:v>66547</c:v>
                </c:pt>
                <c:pt idx="17">
                  <c:v>64078</c:v>
                </c:pt>
                <c:pt idx="18">
                  <c:v>62658</c:v>
                </c:pt>
                <c:pt idx="19">
                  <c:v>60427</c:v>
                </c:pt>
                <c:pt idx="20">
                  <c:v>59626</c:v>
                </c:pt>
                <c:pt idx="21">
                  <c:v>57431</c:v>
                </c:pt>
                <c:pt idx="22">
                  <c:v>55449</c:v>
                </c:pt>
                <c:pt idx="23">
                  <c:v>53193</c:v>
                </c:pt>
              </c:numCache>
            </c:numRef>
          </c:val>
          <c:extLst>
            <c:ext xmlns:c16="http://schemas.microsoft.com/office/drawing/2014/chart" uri="{C3380CC4-5D6E-409C-BE32-E72D297353CC}">
              <c16:uniqueId val="{00000000-89E7-4C10-A73B-CC338BE7194E}"/>
            </c:ext>
          </c:extLst>
        </c:ser>
        <c:ser>
          <c:idx val="1"/>
          <c:order val="1"/>
          <c:tx>
            <c:strRef>
              <c:f>'1.6'!$W$50</c:f>
              <c:strCache>
                <c:ptCount val="1"/>
                <c:pt idx="0">
                  <c:v>Ausländer</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'1.6'!$U$55:$U$78</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'1.6'!$W$55:$W$78</c:f>
              <c:numCache>
                <c:formatCode>#,##0</c:formatCode>
                <c:ptCount val="24"/>
                <c:pt idx="0">
                  <c:v>38327</c:v>
                </c:pt>
                <c:pt idx="1">
                  <c:v>37995</c:v>
                </c:pt>
                <c:pt idx="2">
                  <c:v>38369</c:v>
                </c:pt>
                <c:pt idx="3">
                  <c:v>38256</c:v>
                </c:pt>
                <c:pt idx="4">
                  <c:v>40478</c:v>
                </c:pt>
                <c:pt idx="5">
                  <c:v>40852</c:v>
                </c:pt>
                <c:pt idx="6">
                  <c:v>41107</c:v>
                </c:pt>
                <c:pt idx="7">
                  <c:v>40609</c:v>
                </c:pt>
                <c:pt idx="8">
                  <c:v>42981</c:v>
                </c:pt>
                <c:pt idx="9">
                  <c:v>43245</c:v>
                </c:pt>
                <c:pt idx="10">
                  <c:v>43827</c:v>
                </c:pt>
                <c:pt idx="11">
                  <c:v>43227</c:v>
                </c:pt>
                <c:pt idx="12">
                  <c:v>46462</c:v>
                </c:pt>
                <c:pt idx="13">
                  <c:v>45598</c:v>
                </c:pt>
                <c:pt idx="14">
                  <c:v>45949</c:v>
                </c:pt>
                <c:pt idx="15">
                  <c:v>46031</c:v>
                </c:pt>
                <c:pt idx="16">
                  <c:v>46494</c:v>
                </c:pt>
                <c:pt idx="17">
                  <c:v>46773</c:v>
                </c:pt>
                <c:pt idx="18">
                  <c:v>47319</c:v>
                </c:pt>
                <c:pt idx="19">
                  <c:v>45639</c:v>
                </c:pt>
                <c:pt idx="20">
                  <c:v>46132</c:v>
                </c:pt>
                <c:pt idx="21">
                  <c:v>45132</c:v>
                </c:pt>
                <c:pt idx="22">
                  <c:v>43898</c:v>
                </c:pt>
                <c:pt idx="23">
                  <c:v>41638</c:v>
                </c:pt>
              </c:numCache>
            </c:numRef>
          </c:val>
          <c:extLst>
            <c:ext xmlns:c16="http://schemas.microsoft.com/office/drawing/2014/chart" uri="{C3380CC4-5D6E-409C-BE32-E72D297353CC}">
              <c16:uniqueId val="{00000001-89E7-4C10-A73B-CC338BE7194E}"/>
            </c:ext>
          </c:extLst>
        </c:ser>
        <c:dLbls>
          <c:showLegendKey val="0"/>
          <c:showVal val="0"/>
          <c:showCatName val="0"/>
          <c:showSerName val="0"/>
          <c:showPercent val="0"/>
          <c:showBubbleSize val="0"/>
        </c:dLbls>
        <c:gapWidth val="0"/>
        <c:axId val="387050288"/>
        <c:axId val="387046368"/>
      </c:barChart>
      <c:dateAx>
        <c:axId val="387050288"/>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387046368"/>
        <c:crosses val="autoZero"/>
        <c:auto val="1"/>
        <c:lblOffset val="100"/>
        <c:baseTimeUnit val="months"/>
        <c:majorUnit val="3"/>
      </c:dateAx>
      <c:valAx>
        <c:axId val="3870463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387050288"/>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 Zeitreihe 2007 bis 2012,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'1.6'!$B$93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'1.6'!$A$94:$A$117</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'1.6'!$B$94:$B$117</c:f>
              <c:numCache>
                <c:formatCode>#,##0</c:formatCode>
                <c:ptCount val="24"/>
                <c:pt idx="0">
                  <c:v>4695</c:v>
                </c:pt>
                <c:pt idx="1">
                  <c:v>4597</c:v>
                </c:pt>
                <c:pt idx="2">
                  <c:v>4499</c:v>
                </c:pt>
                <c:pt idx="3">
                  <c:v>4431</c:v>
                </c:pt>
                <c:pt idx="4">
                  <c:v>4410</c:v>
                </c:pt>
                <c:pt idx="5">
                  <c:v>4084</c:v>
                </c:pt>
                <c:pt idx="6">
                  <c:v>4000</c:v>
                </c:pt>
                <c:pt idx="7">
                  <c:v>3832</c:v>
                </c:pt>
                <c:pt idx="8">
                  <c:v>4178</c:v>
                </c:pt>
                <c:pt idx="9">
                  <c:v>4164</c:v>
                </c:pt>
                <c:pt idx="10">
                  <c:v>3947</c:v>
                </c:pt>
                <c:pt idx="11">
                  <c:v>3775</c:v>
                </c:pt>
                <c:pt idx="12">
                  <c:v>4063</c:v>
                </c:pt>
                <c:pt idx="13">
                  <c:v>3882</c:v>
                </c:pt>
                <c:pt idx="14">
                  <c:v>3637</c:v>
                </c:pt>
                <c:pt idx="15">
                  <c:v>3628</c:v>
                </c:pt>
                <c:pt idx="16">
                  <c:v>3810</c:v>
                </c:pt>
                <c:pt idx="17">
                  <c:v>3635</c:v>
                </c:pt>
                <c:pt idx="18">
                  <c:v>3692</c:v>
                </c:pt>
                <c:pt idx="19">
                  <c:v>3697</c:v>
                </c:pt>
                <c:pt idx="20">
                  <c:v>3772</c:v>
                </c:pt>
                <c:pt idx="21">
                  <c:v>3598</c:v>
                </c:pt>
                <c:pt idx="22">
                  <c:v>3472</c:v>
                </c:pt>
                <c:pt idx="23">
                  <c:v>3499</c:v>
                </c:pt>
              </c:numCache>
            </c:numRef>
          </c:val>
          <c:extLst>
            <c:ext xmlns:c16="http://schemas.microsoft.com/office/drawing/2014/chart" uri="{C3380CC4-5D6E-409C-BE32-E72D297353CC}">
              <c16:uniqueId val="{00000000-0C2F-4394-8B1E-D3C705A6CCBB}"/>
            </c:ext>
          </c:extLst>
        </c:ser>
        <c:ser>
          <c:idx val="1"/>
          <c:order val="1"/>
          <c:tx>
            <c:strRef>
              <c:f>'1.6'!$C$93</c:f>
              <c:strCache>
                <c:ptCount val="1"/>
                <c:pt idx="0">
                  <c:v>Ausländer</c:v>
                </c:pt>
              </c:strCache>
            </c:strRef>
          </c:tx>
          <c:spPr>
            <a:solidFill>
              <a:sysClr val="window" lastClr="FFFFFF">
                <a:lumMod val="75000"/>
              </a:sys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0C2F-4394-8B1E-D3C705A6CCBB}"/>
                </c:ext>
              </c:extLst>
            </c:dLbl>
            <c:dLbl>
              <c:idx val="1"/>
              <c:layout>
                <c:manualLayout>
                  <c:x val="1.3714286701590943E-3"/>
                  <c:y val="2.3166021757453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2F-4394-8B1E-D3C705A6CCBB}"/>
                </c:ext>
              </c:extLst>
            </c:dLbl>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'1.6'!$A$94:$A$117</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'1.6'!$C$94:$C$117</c:f>
              <c:numCache>
                <c:formatCode>#,##0</c:formatCode>
                <c:ptCount val="24"/>
                <c:pt idx="0">
                  <c:v>1563</c:v>
                </c:pt>
                <c:pt idx="1">
                  <c:v>1502</c:v>
                </c:pt>
                <c:pt idx="2">
                  <c:v>1444</c:v>
                </c:pt>
                <c:pt idx="3">
                  <c:v>1401</c:v>
                </c:pt>
                <c:pt idx="4">
                  <c:v>1382</c:v>
                </c:pt>
                <c:pt idx="5">
                  <c:v>1336</c:v>
                </c:pt>
                <c:pt idx="6">
                  <c:v>1264</c:v>
                </c:pt>
                <c:pt idx="7">
                  <c:v>1204</c:v>
                </c:pt>
                <c:pt idx="8">
                  <c:v>1354</c:v>
                </c:pt>
                <c:pt idx="9">
                  <c:v>1355</c:v>
                </c:pt>
                <c:pt idx="10">
                  <c:v>1316</c:v>
                </c:pt>
                <c:pt idx="11">
                  <c:v>1246</c:v>
                </c:pt>
                <c:pt idx="12">
                  <c:v>1321</c:v>
                </c:pt>
                <c:pt idx="13">
                  <c:v>1247</c:v>
                </c:pt>
                <c:pt idx="14">
                  <c:v>1172</c:v>
                </c:pt>
                <c:pt idx="15">
                  <c:v>1195</c:v>
                </c:pt>
                <c:pt idx="16">
                  <c:v>1216</c:v>
                </c:pt>
                <c:pt idx="17">
                  <c:v>1218</c:v>
                </c:pt>
                <c:pt idx="18">
                  <c:v>1216</c:v>
                </c:pt>
                <c:pt idx="19">
                  <c:v>1166</c:v>
                </c:pt>
                <c:pt idx="20">
                  <c:v>1213</c:v>
                </c:pt>
                <c:pt idx="21">
                  <c:v>1180</c:v>
                </c:pt>
                <c:pt idx="22">
                  <c:v>1199</c:v>
                </c:pt>
                <c:pt idx="23">
                  <c:v>1230</c:v>
                </c:pt>
              </c:numCache>
            </c:numRef>
          </c:val>
          <c:extLst>
            <c:ext xmlns:c16="http://schemas.microsoft.com/office/drawing/2014/chart" uri="{C3380CC4-5D6E-409C-BE32-E72D297353CC}">
              <c16:uniqueId val="{00000003-0C2F-4394-8B1E-D3C705A6CCBB}"/>
            </c:ext>
          </c:extLst>
        </c:ser>
        <c:dLbls>
          <c:showLegendKey val="0"/>
          <c:showVal val="0"/>
          <c:showCatName val="0"/>
          <c:showSerName val="0"/>
          <c:showPercent val="0"/>
          <c:showBubbleSize val="0"/>
        </c:dLbls>
        <c:gapWidth val="30"/>
        <c:overlap val="7"/>
        <c:axId val="387055384"/>
        <c:axId val="387051856"/>
      </c:barChart>
      <c:dateAx>
        <c:axId val="387055384"/>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387051856"/>
        <c:crosses val="autoZero"/>
        <c:auto val="1"/>
        <c:lblOffset val="100"/>
        <c:baseTimeUnit val="months"/>
        <c:majorUnit val="3"/>
        <c:majorTimeUnit val="months"/>
      </c:dateAx>
      <c:valAx>
        <c:axId val="387051856"/>
        <c:scaling>
          <c:orientation val="minMax"/>
        </c:scaling>
        <c:delete val="0"/>
        <c:axPos val="l"/>
        <c:majorGridlines>
          <c:spPr>
            <a:ln>
              <a:prstDash val="sysDot"/>
            </a:ln>
          </c:spPr>
        </c:majorGridlines>
        <c:numFmt formatCode="#,##0" sourceLinked="0"/>
        <c:majorTickMark val="none"/>
        <c:minorTickMark val="none"/>
        <c:tickLblPos val="nextTo"/>
        <c:crossAx val="387055384"/>
        <c:crosses val="autoZero"/>
        <c:crossBetween val="between"/>
      </c:valAx>
    </c:plotArea>
    <c:legend>
      <c:legendPos val="r"/>
      <c:layout>
        <c:manualLayout>
          <c:xMode val="edge"/>
          <c:yMode val="edge"/>
          <c:x val="0.4091508794863678"/>
          <c:y val="0.95115105035662384"/>
          <c:w val="0.17472217230845785"/>
          <c:h val="4.88489314535657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 Zeitreihe 2007 bis 2012,</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'1.6'!$V$96</c:f>
              <c:strCache>
                <c:ptCount val="1"/>
                <c:pt idx="0">
                  <c:v>Deutsche</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'1.6'!$U$97:$U$120</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'1.6'!$V$97:$V$120</c:f>
              <c:numCache>
                <c:formatCode>#,##0</c:formatCode>
                <c:ptCount val="24"/>
                <c:pt idx="0">
                  <c:v>114253</c:v>
                </c:pt>
                <c:pt idx="1">
                  <c:v>110547</c:v>
                </c:pt>
                <c:pt idx="2">
                  <c:v>109202</c:v>
                </c:pt>
                <c:pt idx="3">
                  <c:v>104705</c:v>
                </c:pt>
                <c:pt idx="4">
                  <c:v>104835</c:v>
                </c:pt>
                <c:pt idx="5">
                  <c:v>100656</c:v>
                </c:pt>
                <c:pt idx="6">
                  <c:v>97320</c:v>
                </c:pt>
                <c:pt idx="7">
                  <c:v>94913</c:v>
                </c:pt>
                <c:pt idx="8">
                  <c:v>100755</c:v>
                </c:pt>
                <c:pt idx="9">
                  <c:v>98099</c:v>
                </c:pt>
                <c:pt idx="10">
                  <c:v>96208</c:v>
                </c:pt>
                <c:pt idx="11">
                  <c:v>93645</c:v>
                </c:pt>
                <c:pt idx="12">
                  <c:v>97601</c:v>
                </c:pt>
                <c:pt idx="13">
                  <c:v>94602</c:v>
                </c:pt>
                <c:pt idx="14">
                  <c:v>90144</c:v>
                </c:pt>
                <c:pt idx="15">
                  <c:v>89260</c:v>
                </c:pt>
                <c:pt idx="16">
                  <c:v>92536</c:v>
                </c:pt>
                <c:pt idx="17">
                  <c:v>89826</c:v>
                </c:pt>
                <c:pt idx="18">
                  <c:v>86258</c:v>
                </c:pt>
                <c:pt idx="19">
                  <c:v>83687</c:v>
                </c:pt>
                <c:pt idx="20">
                  <c:v>85806</c:v>
                </c:pt>
                <c:pt idx="21">
                  <c:v>84797</c:v>
                </c:pt>
                <c:pt idx="22">
                  <c:v>81195</c:v>
                </c:pt>
                <c:pt idx="23">
                  <c:v>79402</c:v>
                </c:pt>
              </c:numCache>
            </c:numRef>
          </c:val>
          <c:extLst>
            <c:ext xmlns:c16="http://schemas.microsoft.com/office/drawing/2014/chart" uri="{C3380CC4-5D6E-409C-BE32-E72D297353CC}">
              <c16:uniqueId val="{00000000-8A05-48CE-B12A-26B2650DF0BA}"/>
            </c:ext>
          </c:extLst>
        </c:ser>
        <c:ser>
          <c:idx val="1"/>
          <c:order val="1"/>
          <c:tx>
            <c:strRef>
              <c:f>'1.6'!$W$96</c:f>
              <c:strCache>
                <c:ptCount val="1"/>
                <c:pt idx="0">
                  <c:v>Ausländer</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'1.6'!$U$97:$U$120</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'1.6'!$W$97:$W$120</c:f>
              <c:numCache>
                <c:formatCode>#,##0</c:formatCode>
                <c:ptCount val="24"/>
                <c:pt idx="0">
                  <c:v>45806</c:v>
                </c:pt>
                <c:pt idx="1">
                  <c:v>44456</c:v>
                </c:pt>
                <c:pt idx="2">
                  <c:v>45061</c:v>
                </c:pt>
                <c:pt idx="3">
                  <c:v>43469</c:v>
                </c:pt>
                <c:pt idx="4">
                  <c:v>43507</c:v>
                </c:pt>
                <c:pt idx="5">
                  <c:v>41709</c:v>
                </c:pt>
                <c:pt idx="6">
                  <c:v>40660</c:v>
                </c:pt>
                <c:pt idx="7">
                  <c:v>39006</c:v>
                </c:pt>
                <c:pt idx="8">
                  <c:v>40926</c:v>
                </c:pt>
                <c:pt idx="9">
                  <c:v>39522</c:v>
                </c:pt>
                <c:pt idx="10">
                  <c:v>39298</c:v>
                </c:pt>
                <c:pt idx="11">
                  <c:v>38103</c:v>
                </c:pt>
                <c:pt idx="12">
                  <c:v>39807</c:v>
                </c:pt>
                <c:pt idx="13">
                  <c:v>38297</c:v>
                </c:pt>
                <c:pt idx="14">
                  <c:v>37614</c:v>
                </c:pt>
                <c:pt idx="15">
                  <c:v>37358</c:v>
                </c:pt>
                <c:pt idx="16">
                  <c:v>38672</c:v>
                </c:pt>
                <c:pt idx="17">
                  <c:v>37898</c:v>
                </c:pt>
                <c:pt idx="18">
                  <c:v>37051</c:v>
                </c:pt>
                <c:pt idx="19">
                  <c:v>36015</c:v>
                </c:pt>
                <c:pt idx="20">
                  <c:v>37567</c:v>
                </c:pt>
                <c:pt idx="21">
                  <c:v>36468</c:v>
                </c:pt>
                <c:pt idx="22">
                  <c:v>36338</c:v>
                </c:pt>
                <c:pt idx="23">
                  <c:v>36283</c:v>
                </c:pt>
              </c:numCache>
            </c:numRef>
          </c:val>
          <c:extLst>
            <c:ext xmlns:c16="http://schemas.microsoft.com/office/drawing/2014/chart" uri="{C3380CC4-5D6E-409C-BE32-E72D297353CC}">
              <c16:uniqueId val="{00000001-8A05-48CE-B12A-26B2650DF0BA}"/>
            </c:ext>
          </c:extLst>
        </c:ser>
        <c:dLbls>
          <c:showLegendKey val="0"/>
          <c:showVal val="0"/>
          <c:showCatName val="0"/>
          <c:showSerName val="0"/>
          <c:showPercent val="0"/>
          <c:showBubbleSize val="0"/>
        </c:dLbls>
        <c:gapWidth val="0"/>
        <c:axId val="387044408"/>
        <c:axId val="387054208"/>
      </c:barChart>
      <c:dateAx>
        <c:axId val="387044408"/>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387054208"/>
        <c:crosses val="autoZero"/>
        <c:auto val="1"/>
        <c:lblOffset val="100"/>
        <c:baseTimeUnit val="months"/>
        <c:majorUnit val="3"/>
      </c:dateAx>
      <c:valAx>
        <c:axId val="38705420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387044408"/>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 Zeitreihe 2019 bis 2020,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'1.6'!$B$2</c:f>
              <c:strCache>
                <c:ptCount val="1"/>
                <c:pt idx="0">
                  <c:v>Deutsche</c:v>
                </c:pt>
              </c:strCache>
            </c:strRef>
          </c:tx>
          <c:spPr>
            <a:solidFill>
              <a:srgbClr val="0099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'1.6'!$A$3:$A$10</c:f>
              <c:numCache>
                <c:formatCode>mmm\-yy</c:formatCode>
                <c:ptCount val="8"/>
                <c:pt idx="0">
                  <c:v>43525</c:v>
                </c:pt>
                <c:pt idx="1">
                  <c:v>43617</c:v>
                </c:pt>
                <c:pt idx="2">
                  <c:v>43709</c:v>
                </c:pt>
                <c:pt idx="3">
                  <c:v>43800</c:v>
                </c:pt>
                <c:pt idx="4">
                  <c:v>43891</c:v>
                </c:pt>
                <c:pt idx="5">
                  <c:v>43983</c:v>
                </c:pt>
                <c:pt idx="6">
                  <c:v>44075</c:v>
                </c:pt>
                <c:pt idx="7">
                  <c:v>44166</c:v>
                </c:pt>
              </c:numCache>
            </c:numRef>
          </c:cat>
          <c:val>
            <c:numRef>
              <c:f>'1.6'!$B$3:$B$10</c:f>
              <c:numCache>
                <c:formatCode>#,##0</c:formatCode>
                <c:ptCount val="8"/>
                <c:pt idx="0">
                  <c:v>2194</c:v>
                </c:pt>
                <c:pt idx="1">
                  <c:v>2289</c:v>
                </c:pt>
                <c:pt idx="2">
                  <c:v>2229</c:v>
                </c:pt>
                <c:pt idx="3">
                  <c:v>2096</c:v>
                </c:pt>
                <c:pt idx="4">
                  <c:v>2149</c:v>
                </c:pt>
                <c:pt idx="5">
                  <c:v>2475</c:v>
                </c:pt>
                <c:pt idx="6">
                  <c:v>2381</c:v>
                </c:pt>
                <c:pt idx="7">
                  <c:v>2367</c:v>
                </c:pt>
              </c:numCache>
            </c:numRef>
          </c:val>
          <c:extLst>
            <c:ext xmlns:c16="http://schemas.microsoft.com/office/drawing/2014/chart" uri="{C3380CC4-5D6E-409C-BE32-E72D297353CC}">
              <c16:uniqueId val="{00000000-0054-4264-BBFD-CC34FBBD2ED1}"/>
            </c:ext>
          </c:extLst>
        </c:ser>
        <c:ser>
          <c:idx val="1"/>
          <c:order val="1"/>
          <c:tx>
            <c:strRef>
              <c:f>'1.6'!$C$2</c:f>
              <c:strCache>
                <c:ptCount val="1"/>
                <c:pt idx="0">
                  <c:v>Ausländer</c:v>
                </c:pt>
              </c:strCache>
            </c:strRef>
          </c:tx>
          <c:spPr>
            <a:solidFill>
              <a:srgbClr val="BFBFBF"/>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'1.6'!$A$3:$A$10</c:f>
              <c:numCache>
                <c:formatCode>mmm\-yy</c:formatCode>
                <c:ptCount val="8"/>
                <c:pt idx="0">
                  <c:v>43525</c:v>
                </c:pt>
                <c:pt idx="1">
                  <c:v>43617</c:v>
                </c:pt>
                <c:pt idx="2">
                  <c:v>43709</c:v>
                </c:pt>
                <c:pt idx="3">
                  <c:v>43800</c:v>
                </c:pt>
                <c:pt idx="4">
                  <c:v>43891</c:v>
                </c:pt>
                <c:pt idx="5">
                  <c:v>43983</c:v>
                </c:pt>
                <c:pt idx="6">
                  <c:v>44075</c:v>
                </c:pt>
                <c:pt idx="7">
                  <c:v>44166</c:v>
                </c:pt>
              </c:numCache>
            </c:numRef>
          </c:cat>
          <c:val>
            <c:numRef>
              <c:f>'1.6'!$C$3:$C$10</c:f>
              <c:numCache>
                <c:formatCode>#,##0</c:formatCode>
                <c:ptCount val="8"/>
                <c:pt idx="0">
                  <c:v>1329</c:v>
                </c:pt>
                <c:pt idx="1">
                  <c:v>1441</c:v>
                </c:pt>
                <c:pt idx="2">
                  <c:v>1319</c:v>
                </c:pt>
                <c:pt idx="3">
                  <c:v>1377</c:v>
                </c:pt>
                <c:pt idx="4">
                  <c:v>1355</c:v>
                </c:pt>
                <c:pt idx="5">
                  <c:v>1706</c:v>
                </c:pt>
                <c:pt idx="6">
                  <c:v>1628</c:v>
                </c:pt>
                <c:pt idx="7">
                  <c:v>1479</c:v>
                </c:pt>
              </c:numCache>
            </c:numRef>
          </c:val>
          <c:extLst>
            <c:ext xmlns:c16="http://schemas.microsoft.com/office/drawing/2014/chart" uri="{C3380CC4-5D6E-409C-BE32-E72D297353CC}">
              <c16:uniqueId val="{00000001-0054-4264-BBFD-CC34FBBD2ED1}"/>
            </c:ext>
          </c:extLst>
        </c:ser>
        <c:dLbls>
          <c:dLblPos val="outEnd"/>
          <c:showLegendKey val="0"/>
          <c:showVal val="1"/>
          <c:showCatName val="0"/>
          <c:showSerName val="0"/>
          <c:showPercent val="0"/>
          <c:showBubbleSize val="0"/>
        </c:dLbls>
        <c:gapWidth val="0"/>
        <c:axId val="387054992"/>
        <c:axId val="387052248"/>
      </c:barChart>
      <c:dateAx>
        <c:axId val="387054992"/>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387052248"/>
        <c:crosses val="autoZero"/>
        <c:auto val="1"/>
        <c:lblOffset val="100"/>
        <c:baseTimeUnit val="months"/>
        <c:majorUnit val="3"/>
        <c:majorTimeUnit val="months"/>
      </c:dateAx>
      <c:valAx>
        <c:axId val="387052248"/>
        <c:scaling>
          <c:orientation val="minMax"/>
        </c:scaling>
        <c:delete val="0"/>
        <c:axPos val="l"/>
        <c:majorGridlines>
          <c:spPr>
            <a:ln>
              <a:prstDash val="sysDot"/>
            </a:ln>
          </c:spPr>
        </c:majorGridlines>
        <c:numFmt formatCode="#,##0" sourceLinked="0"/>
        <c:majorTickMark val="none"/>
        <c:minorTickMark val="none"/>
        <c:tickLblPos val="nextTo"/>
        <c:crossAx val="387054992"/>
        <c:crosses val="autoZero"/>
        <c:crossBetween val="between"/>
      </c:valAx>
    </c:plotArea>
    <c:legend>
      <c:legendPos val="r"/>
      <c:layout>
        <c:manualLayout>
          <c:xMode val="edge"/>
          <c:yMode val="edge"/>
          <c:x val="0.4091508794863678"/>
          <c:y val="0.95115105035662384"/>
          <c:w val="0.15965148107869478"/>
          <c:h val="4.884886966847575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 Zeitreihe 2019 bis 2020,</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'1.6'!$V$5</c:f>
              <c:strCache>
                <c:ptCount val="1"/>
                <c:pt idx="0">
                  <c:v>Deutsche</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'1.6'!$U$6:$U$13</c:f>
              <c:numCache>
                <c:formatCode>mmm\-yy</c:formatCode>
                <c:ptCount val="8"/>
                <c:pt idx="0">
                  <c:v>43525</c:v>
                </c:pt>
                <c:pt idx="1">
                  <c:v>43617</c:v>
                </c:pt>
                <c:pt idx="2">
                  <c:v>43709</c:v>
                </c:pt>
                <c:pt idx="3">
                  <c:v>43800</c:v>
                </c:pt>
                <c:pt idx="4">
                  <c:v>43891</c:v>
                </c:pt>
                <c:pt idx="5">
                  <c:v>43983</c:v>
                </c:pt>
                <c:pt idx="6">
                  <c:v>44075</c:v>
                </c:pt>
                <c:pt idx="7">
                  <c:v>44166</c:v>
                </c:pt>
              </c:numCache>
            </c:numRef>
          </c:cat>
          <c:val>
            <c:numRef>
              <c:f>'1.6'!$V$6:$V$13</c:f>
              <c:numCache>
                <c:formatCode>#,##0</c:formatCode>
                <c:ptCount val="8"/>
                <c:pt idx="0">
                  <c:v>53032</c:v>
                </c:pt>
                <c:pt idx="1">
                  <c:v>52455</c:v>
                </c:pt>
                <c:pt idx="2">
                  <c:v>51255</c:v>
                </c:pt>
                <c:pt idx="3">
                  <c:v>49726</c:v>
                </c:pt>
                <c:pt idx="4">
                  <c:v>49790</c:v>
                </c:pt>
                <c:pt idx="5">
                  <c:v>59378</c:v>
                </c:pt>
                <c:pt idx="6">
                  <c:v>58433</c:v>
                </c:pt>
                <c:pt idx="7">
                  <c:v>55791</c:v>
                </c:pt>
              </c:numCache>
            </c:numRef>
          </c:val>
          <c:extLst>
            <c:ext xmlns:c16="http://schemas.microsoft.com/office/drawing/2014/chart" uri="{C3380CC4-5D6E-409C-BE32-E72D297353CC}">
              <c16:uniqueId val="{00000000-09D9-44CA-A980-4A35353193C1}"/>
            </c:ext>
          </c:extLst>
        </c:ser>
        <c:ser>
          <c:idx val="1"/>
          <c:order val="1"/>
          <c:tx>
            <c:strRef>
              <c:f>'1.6'!$W$5</c:f>
              <c:strCache>
                <c:ptCount val="1"/>
                <c:pt idx="0">
                  <c:v>Ausländer</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'1.6'!$U$6:$U$13</c:f>
              <c:numCache>
                <c:formatCode>mmm\-yy</c:formatCode>
                <c:ptCount val="8"/>
                <c:pt idx="0">
                  <c:v>43525</c:v>
                </c:pt>
                <c:pt idx="1">
                  <c:v>43617</c:v>
                </c:pt>
                <c:pt idx="2">
                  <c:v>43709</c:v>
                </c:pt>
                <c:pt idx="3">
                  <c:v>43800</c:v>
                </c:pt>
                <c:pt idx="4">
                  <c:v>43891</c:v>
                </c:pt>
                <c:pt idx="5">
                  <c:v>43983</c:v>
                </c:pt>
                <c:pt idx="6">
                  <c:v>44075</c:v>
                </c:pt>
                <c:pt idx="7">
                  <c:v>44166</c:v>
                </c:pt>
              </c:numCache>
            </c:numRef>
          </c:cat>
          <c:val>
            <c:numRef>
              <c:f>'1.6'!$W$6:$W$13</c:f>
              <c:numCache>
                <c:formatCode>#,##0</c:formatCode>
                <c:ptCount val="8"/>
                <c:pt idx="0">
                  <c:v>43174</c:v>
                </c:pt>
                <c:pt idx="1">
                  <c:v>42979</c:v>
                </c:pt>
                <c:pt idx="2">
                  <c:v>42750</c:v>
                </c:pt>
                <c:pt idx="3">
                  <c:v>41839</c:v>
                </c:pt>
                <c:pt idx="4">
                  <c:v>42833</c:v>
                </c:pt>
                <c:pt idx="5">
                  <c:v>52477</c:v>
                </c:pt>
                <c:pt idx="6">
                  <c:v>51990</c:v>
                </c:pt>
                <c:pt idx="7">
                  <c:v>48222</c:v>
                </c:pt>
              </c:numCache>
            </c:numRef>
          </c:val>
          <c:extLst>
            <c:ext xmlns:c16="http://schemas.microsoft.com/office/drawing/2014/chart" uri="{C3380CC4-5D6E-409C-BE32-E72D297353CC}">
              <c16:uniqueId val="{00000001-09D9-44CA-A980-4A35353193C1}"/>
            </c:ext>
          </c:extLst>
        </c:ser>
        <c:dLbls>
          <c:showLegendKey val="0"/>
          <c:showVal val="0"/>
          <c:showCatName val="0"/>
          <c:showSerName val="0"/>
          <c:showPercent val="0"/>
          <c:showBubbleSize val="0"/>
        </c:dLbls>
        <c:gapWidth val="0"/>
        <c:axId val="387050288"/>
        <c:axId val="387046368"/>
      </c:barChart>
      <c:dateAx>
        <c:axId val="387050288"/>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387046368"/>
        <c:crosses val="autoZero"/>
        <c:auto val="1"/>
        <c:lblOffset val="100"/>
        <c:baseTimeUnit val="months"/>
        <c:majorUnit val="3"/>
      </c:dateAx>
      <c:valAx>
        <c:axId val="3870463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387050288"/>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de-DE" sz="1000" b="1" i="0" baseline="0">
                <a:solidFill>
                  <a:schemeClr val="tx1"/>
                </a:solidFill>
                <a:effectLst/>
              </a:rPr>
              <a:t>Arbeitslose nach Staatsangehörigkeit und Gemeinde, Rechtskreis SGB II, 2019, Wetteraukreis</a:t>
            </a:r>
            <a:endParaRPr lang="de-DE" sz="10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de-DE"/>
        </a:p>
      </c:txPr>
    </c:title>
    <c:autoTitleDeleted val="0"/>
    <c:plotArea>
      <c:layout/>
      <c:barChart>
        <c:barDir val="col"/>
        <c:grouping val="percentStacked"/>
        <c:varyColors val="0"/>
        <c:ser>
          <c:idx val="0"/>
          <c:order val="0"/>
          <c:tx>
            <c:strRef>
              <c:f>'1.8_19'!$M$6</c:f>
              <c:strCache>
                <c:ptCount val="1"/>
                <c:pt idx="0">
                  <c:v>Deutsche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'1.8_19'!$K$7:$K$32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'1.8_19'!$M$7:$M$32</c:f>
              <c:numCache>
                <c:formatCode>#,##0</c:formatCode>
                <c:ptCount val="26"/>
                <c:pt idx="0">
                  <c:v>2289</c:v>
                </c:pt>
                <c:pt idx="1">
                  <c:v>96</c:v>
                </c:pt>
                <c:pt idx="2">
                  <c:v>239</c:v>
                </c:pt>
                <c:pt idx="3">
                  <c:v>145</c:v>
                </c:pt>
                <c:pt idx="4">
                  <c:v>234</c:v>
                </c:pt>
                <c:pt idx="5">
                  <c:v>228</c:v>
                </c:pt>
                <c:pt idx="6">
                  <c:v>83</c:v>
                </c:pt>
                <c:pt idx="7">
                  <c:v>58</c:v>
                </c:pt>
                <c:pt idx="8">
                  <c:v>276</c:v>
                </c:pt>
                <c:pt idx="9">
                  <c:v>0</c:v>
                </c:pt>
                <c:pt idx="10">
                  <c:v>27</c:v>
                </c:pt>
                <c:pt idx="11">
                  <c:v>0</c:v>
                </c:pt>
                <c:pt idx="12">
                  <c:v>107</c:v>
                </c:pt>
                <c:pt idx="13">
                  <c:v>0</c:v>
                </c:pt>
                <c:pt idx="14">
                  <c:v>36</c:v>
                </c:pt>
                <c:pt idx="15">
                  <c:v>0</c:v>
                </c:pt>
                <c:pt idx="16">
                  <c:v>185</c:v>
                </c:pt>
                <c:pt idx="17">
                  <c:v>37</c:v>
                </c:pt>
                <c:pt idx="18">
                  <c:v>33</c:v>
                </c:pt>
                <c:pt idx="19">
                  <c:v>93</c:v>
                </c:pt>
                <c:pt idx="20">
                  <c:v>27</c:v>
                </c:pt>
                <c:pt idx="21">
                  <c:v>55</c:v>
                </c:pt>
                <c:pt idx="22">
                  <c:v>0</c:v>
                </c:pt>
                <c:pt idx="23">
                  <c:v>50</c:v>
                </c:pt>
                <c:pt idx="24">
                  <c:v>83</c:v>
                </c:pt>
                <c:pt idx="25">
                  <c:v>36</c:v>
                </c:pt>
              </c:numCache>
            </c:numRef>
          </c:val>
          <c:extLst>
            <c:ext xmlns:c16="http://schemas.microsoft.com/office/drawing/2014/chart" uri="{C3380CC4-5D6E-409C-BE32-E72D297353CC}">
              <c16:uniqueId val="{00000000-E082-4A03-9D0A-8AFD60D729BE}"/>
            </c:ext>
          </c:extLst>
        </c:ser>
        <c:ser>
          <c:idx val="1"/>
          <c:order val="1"/>
          <c:tx>
            <c:strRef>
              <c:f>'1.8_19'!$N$6</c:f>
              <c:strCache>
                <c:ptCount val="1"/>
                <c:pt idx="0">
                  <c:v>Ausländer</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'1.8_19'!$K$7:$K$32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'1.8_19'!$N$7:$N$32</c:f>
              <c:numCache>
                <c:formatCode>#,##0</c:formatCode>
                <c:ptCount val="26"/>
                <c:pt idx="0">
                  <c:v>1441</c:v>
                </c:pt>
                <c:pt idx="1">
                  <c:v>47</c:v>
                </c:pt>
                <c:pt idx="2">
                  <c:v>185</c:v>
                </c:pt>
                <c:pt idx="3">
                  <c:v>160</c:v>
                </c:pt>
                <c:pt idx="4">
                  <c:v>120</c:v>
                </c:pt>
                <c:pt idx="5">
                  <c:v>110</c:v>
                </c:pt>
                <c:pt idx="6">
                  <c:v>21</c:v>
                </c:pt>
                <c:pt idx="7">
                  <c:v>29</c:v>
                </c:pt>
                <c:pt idx="8">
                  <c:v>293</c:v>
                </c:pt>
                <c:pt idx="9">
                  <c:v>1</c:v>
                </c:pt>
                <c:pt idx="10">
                  <c:v>12</c:v>
                </c:pt>
                <c:pt idx="11">
                  <c:v>1</c:v>
                </c:pt>
                <c:pt idx="12">
                  <c:v>109</c:v>
                </c:pt>
                <c:pt idx="13">
                  <c:v>1</c:v>
                </c:pt>
                <c:pt idx="14">
                  <c:v>13</c:v>
                </c:pt>
                <c:pt idx="15">
                  <c:v>1</c:v>
                </c:pt>
                <c:pt idx="16">
                  <c:v>91</c:v>
                </c:pt>
                <c:pt idx="17">
                  <c:v>33</c:v>
                </c:pt>
                <c:pt idx="18">
                  <c:v>16</c:v>
                </c:pt>
                <c:pt idx="19">
                  <c:v>14</c:v>
                </c:pt>
                <c:pt idx="20">
                  <c:v>14</c:v>
                </c:pt>
                <c:pt idx="21">
                  <c:v>25</c:v>
                </c:pt>
                <c:pt idx="22">
                  <c:v>1</c:v>
                </c:pt>
                <c:pt idx="23">
                  <c:v>44</c:v>
                </c:pt>
                <c:pt idx="24">
                  <c:v>21</c:v>
                </c:pt>
                <c:pt idx="25">
                  <c:v>33</c:v>
                </c:pt>
              </c:numCache>
            </c:numRef>
          </c:val>
          <c:extLst>
            <c:ext xmlns:c16="http://schemas.microsoft.com/office/drawing/2014/chart" uri="{C3380CC4-5D6E-409C-BE32-E72D297353CC}">
              <c16:uniqueId val="{00000001-E082-4A03-9D0A-8AFD60D729BE}"/>
            </c:ext>
          </c:extLst>
        </c:ser>
        <c:dLbls>
          <c:showLegendKey val="0"/>
          <c:showVal val="0"/>
          <c:showCatName val="0"/>
          <c:showSerName val="0"/>
          <c:showPercent val="0"/>
          <c:showBubbleSize val="0"/>
        </c:dLbls>
        <c:gapWidth val="150"/>
        <c:overlap val="100"/>
        <c:axId val="381149016"/>
        <c:axId val="381150328"/>
      </c:barChart>
      <c:catAx>
        <c:axId val="38114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381150328"/>
        <c:crosses val="autoZero"/>
        <c:auto val="1"/>
        <c:lblAlgn val="ctr"/>
        <c:lblOffset val="100"/>
        <c:noMultiLvlLbl val="0"/>
      </c:catAx>
      <c:valAx>
        <c:axId val="381150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114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de-DE" sz="1000" b="1" i="0" baseline="0">
                <a:solidFill>
                  <a:schemeClr val="tx1"/>
                </a:solidFill>
                <a:effectLst/>
              </a:rPr>
              <a:t>Arbeitslose nach Staatsangehörigkeit und Gemeinde, Rechtskreis SGB II, 2018, Wetteraukreis</a:t>
            </a:r>
            <a:endParaRPr lang="de-DE" sz="10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de-DE"/>
        </a:p>
      </c:txPr>
    </c:title>
    <c:autoTitleDeleted val="0"/>
    <c:plotArea>
      <c:layout/>
      <c:barChart>
        <c:barDir val="col"/>
        <c:grouping val="percentStacked"/>
        <c:varyColors val="0"/>
        <c:ser>
          <c:idx val="0"/>
          <c:order val="0"/>
          <c:tx>
            <c:strRef>
              <c:f>'1.8_18'!$M$6</c:f>
              <c:strCache>
                <c:ptCount val="1"/>
                <c:pt idx="0">
                  <c:v>Deutsche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'1.8_18'!$K$7:$K$32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'1.8_18'!$M$7:$M$32</c:f>
              <c:numCache>
                <c:formatCode>#,##0</c:formatCode>
                <c:ptCount val="26"/>
                <c:pt idx="0">
                  <c:v>2932</c:v>
                </c:pt>
                <c:pt idx="1">
                  <c:v>58</c:v>
                </c:pt>
                <c:pt idx="2">
                  <c:v>288</c:v>
                </c:pt>
                <c:pt idx="3">
                  <c:v>180</c:v>
                </c:pt>
                <c:pt idx="4">
                  <c:v>244</c:v>
                </c:pt>
                <c:pt idx="5">
                  <c:v>220</c:v>
                </c:pt>
                <c:pt idx="6">
                  <c:v>8</c:v>
                </c:pt>
                <c:pt idx="7">
                  <c:v>71</c:v>
                </c:pt>
                <c:pt idx="8">
                  <c:v>391</c:v>
                </c:pt>
                <c:pt idx="9">
                  <c:v>56</c:v>
                </c:pt>
                <c:pt idx="10">
                  <c:v>16</c:v>
                </c:pt>
                <c:pt idx="11">
                  <c:v>17</c:v>
                </c:pt>
                <c:pt idx="12">
                  <c:v>106</c:v>
                </c:pt>
                <c:pt idx="13">
                  <c:v>55</c:v>
                </c:pt>
                <c:pt idx="14">
                  <c:v>32</c:v>
                </c:pt>
                <c:pt idx="15">
                  <c:v>26</c:v>
                </c:pt>
                <c:pt idx="16">
                  <c:v>71</c:v>
                </c:pt>
                <c:pt idx="17">
                  <c:v>27</c:v>
                </c:pt>
                <c:pt idx="18">
                  <c:v>18</c:v>
                </c:pt>
                <c:pt idx="19">
                  <c:v>51</c:v>
                </c:pt>
                <c:pt idx="20">
                  <c:v>25</c:v>
                </c:pt>
                <c:pt idx="21">
                  <c:v>20</c:v>
                </c:pt>
                <c:pt idx="22">
                  <c:v>13</c:v>
                </c:pt>
                <c:pt idx="23">
                  <c:v>7</c:v>
                </c:pt>
                <c:pt idx="24">
                  <c:v>58</c:v>
                </c:pt>
                <c:pt idx="25">
                  <c:v>34</c:v>
                </c:pt>
              </c:numCache>
            </c:numRef>
          </c:val>
          <c:extLst>
            <c:ext xmlns:c16="http://schemas.microsoft.com/office/drawing/2014/chart" uri="{C3380CC4-5D6E-409C-BE32-E72D297353CC}">
              <c16:uniqueId val="{00000000-5E83-4952-A307-4320CCFE93FF}"/>
            </c:ext>
          </c:extLst>
        </c:ser>
        <c:ser>
          <c:idx val="1"/>
          <c:order val="1"/>
          <c:tx>
            <c:strRef>
              <c:f>'1.8_18'!$N$6</c:f>
              <c:strCache>
                <c:ptCount val="1"/>
                <c:pt idx="0">
                  <c:v>Ausländer</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'1.8_18'!$K$7:$K$32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'1.8_18'!$N$7:$N$32</c:f>
              <c:numCache>
                <c:formatCode>#,##0</c:formatCode>
                <c:ptCount val="26"/>
                <c:pt idx="0">
                  <c:v>1433</c:v>
                </c:pt>
                <c:pt idx="1">
                  <c:v>29</c:v>
                </c:pt>
                <c:pt idx="2">
                  <c:v>202</c:v>
                </c:pt>
                <c:pt idx="3">
                  <c:v>144</c:v>
                </c:pt>
                <c:pt idx="4">
                  <c:v>116</c:v>
                </c:pt>
                <c:pt idx="5">
                  <c:v>92</c:v>
                </c:pt>
                <c:pt idx="6">
                  <c:v>0</c:v>
                </c:pt>
                <c:pt idx="7">
                  <c:v>29</c:v>
                </c:pt>
                <c:pt idx="8">
                  <c:v>302</c:v>
                </c:pt>
                <c:pt idx="9">
                  <c:v>10</c:v>
                </c:pt>
                <c:pt idx="10">
                  <c:v>0</c:v>
                </c:pt>
                <c:pt idx="11">
                  <c:v>0</c:v>
                </c:pt>
                <c:pt idx="12">
                  <c:v>87</c:v>
                </c:pt>
                <c:pt idx="13">
                  <c:v>8</c:v>
                </c:pt>
                <c:pt idx="14">
                  <c:v>14</c:v>
                </c:pt>
                <c:pt idx="15">
                  <c:v>0</c:v>
                </c:pt>
                <c:pt idx="16">
                  <c:v>28</c:v>
                </c:pt>
                <c:pt idx="17">
                  <c:v>11</c:v>
                </c:pt>
                <c:pt idx="18">
                  <c:v>0</c:v>
                </c:pt>
                <c:pt idx="19">
                  <c:v>5</c:v>
                </c:pt>
                <c:pt idx="20">
                  <c:v>6</c:v>
                </c:pt>
                <c:pt idx="21">
                  <c:v>6</c:v>
                </c:pt>
                <c:pt idx="22">
                  <c:v>5</c:v>
                </c:pt>
                <c:pt idx="23">
                  <c:v>0</c:v>
                </c:pt>
                <c:pt idx="24">
                  <c:v>16</c:v>
                </c:pt>
                <c:pt idx="25">
                  <c:v>15</c:v>
                </c:pt>
              </c:numCache>
            </c:numRef>
          </c:val>
          <c:extLst>
            <c:ext xmlns:c16="http://schemas.microsoft.com/office/drawing/2014/chart" uri="{C3380CC4-5D6E-409C-BE32-E72D297353CC}">
              <c16:uniqueId val="{00000001-5E83-4952-A307-4320CCFE93FF}"/>
            </c:ext>
          </c:extLst>
        </c:ser>
        <c:dLbls>
          <c:showLegendKey val="0"/>
          <c:showVal val="0"/>
          <c:showCatName val="0"/>
          <c:showSerName val="0"/>
          <c:showPercent val="0"/>
          <c:showBubbleSize val="0"/>
        </c:dLbls>
        <c:gapWidth val="150"/>
        <c:overlap val="100"/>
        <c:axId val="381149016"/>
        <c:axId val="381150328"/>
      </c:barChart>
      <c:catAx>
        <c:axId val="38114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381150328"/>
        <c:crosses val="autoZero"/>
        <c:auto val="1"/>
        <c:lblAlgn val="ctr"/>
        <c:lblOffset val="100"/>
        <c:noMultiLvlLbl val="0"/>
      </c:catAx>
      <c:valAx>
        <c:axId val="381150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114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 2017,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'1.8_17'!$M$6</c:f>
              <c:strCache>
                <c:ptCount val="1"/>
                <c:pt idx="0">
                  <c:v>Deutsche</c:v>
                </c:pt>
              </c:strCache>
            </c:strRef>
          </c:tx>
          <c:invertIfNegative val="0"/>
          <c:dLbls>
            <c:dLbl>
              <c:idx val="10"/>
              <c:layout>
                <c:manualLayout>
                  <c:x val="0"/>
                  <c:y val="-2.4251076165373919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A8-4C8F-9B42-058845C8FCB9}"/>
                </c:ext>
              </c:extLst>
            </c:dLbl>
            <c:dLbl>
              <c:idx val="13"/>
              <c:layout>
                <c:manualLayout>
                  <c:x val="0"/>
                  <c:y val="-2.1825968548836606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A8-4C8F-9B42-058845C8FCB9}"/>
                </c:ext>
              </c:extLst>
            </c:dLbl>
            <c:dLbl>
              <c:idx val="20"/>
              <c:layout>
                <c:manualLayout>
                  <c:x val="-1.4338806580000358E-3"/>
                  <c:y val="-2.1825968548836606E-2"/>
                </c:manualLayout>
              </c:layout>
              <c:tx>
                <c:rich>
                  <a:bodyPr/>
                  <a:lstStyle/>
                  <a:p>
                    <a:r>
                      <a:rPr lang="en-US" baseline="-25000"/>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A8-4C8F-9B42-058845C8FCB9}"/>
                </c:ext>
              </c:extLst>
            </c:dLbl>
            <c:dLbl>
              <c:idx val="22"/>
              <c:layout>
                <c:manualLayout>
                  <c:x val="0"/>
                  <c:y val="-2.1825968548836606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A8-4C8F-9B42-058845C8FCB9}"/>
                </c:ext>
              </c:extLst>
            </c:dLbl>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'1.8_17'!$M$7:$M$32</c:f>
              <c:numCache>
                <c:formatCode>#,##0</c:formatCode>
                <c:ptCount val="26"/>
                <c:pt idx="0">
                  <c:v>2715</c:v>
                </c:pt>
                <c:pt idx="1">
                  <c:v>94</c:v>
                </c:pt>
                <c:pt idx="2">
                  <c:v>240</c:v>
                </c:pt>
                <c:pt idx="3">
                  <c:v>155</c:v>
                </c:pt>
                <c:pt idx="4">
                  <c:v>296</c:v>
                </c:pt>
                <c:pt idx="5">
                  <c:v>263</c:v>
                </c:pt>
                <c:pt idx="6">
                  <c:v>82</c:v>
                </c:pt>
                <c:pt idx="7">
                  <c:v>83</c:v>
                </c:pt>
                <c:pt idx="8">
                  <c:v>350</c:v>
                </c:pt>
                <c:pt idx="9">
                  <c:v>82</c:v>
                </c:pt>
                <c:pt idx="10">
                  <c:v>0</c:v>
                </c:pt>
                <c:pt idx="11">
                  <c:v>48</c:v>
                </c:pt>
                <c:pt idx="12">
                  <c:v>114</c:v>
                </c:pt>
                <c:pt idx="13">
                  <c:v>0</c:v>
                </c:pt>
                <c:pt idx="14">
                  <c:v>43</c:v>
                </c:pt>
                <c:pt idx="15">
                  <c:v>37</c:v>
                </c:pt>
                <c:pt idx="16">
                  <c:v>212</c:v>
                </c:pt>
                <c:pt idx="17">
                  <c:v>59</c:v>
                </c:pt>
                <c:pt idx="18">
                  <c:v>21</c:v>
                </c:pt>
                <c:pt idx="19">
                  <c:v>132</c:v>
                </c:pt>
                <c:pt idx="20">
                  <c:v>0</c:v>
                </c:pt>
                <c:pt idx="21">
                  <c:v>64</c:v>
                </c:pt>
                <c:pt idx="22">
                  <c:v>0</c:v>
                </c:pt>
                <c:pt idx="23">
                  <c:v>59</c:v>
                </c:pt>
                <c:pt idx="24">
                  <c:v>104</c:v>
                </c:pt>
                <c:pt idx="25">
                  <c:v>45</c:v>
                </c:pt>
              </c:numCache>
            </c:numRef>
          </c:val>
          <c:extLst>
            <c:ext xmlns:c16="http://schemas.microsoft.com/office/drawing/2014/chart" uri="{C3380CC4-5D6E-409C-BE32-E72D297353CC}">
              <c16:uniqueId val="{00000004-6FA8-4C8F-9B42-058845C8FCB9}"/>
            </c:ext>
          </c:extLst>
        </c:ser>
        <c:ser>
          <c:idx val="0"/>
          <c:order val="1"/>
          <c:tx>
            <c:strRef>
              <c:f>'1.8_17'!$N$6</c:f>
              <c:strCache>
                <c:ptCount val="1"/>
                <c:pt idx="0">
                  <c:v>Ausländer</c:v>
                </c:pt>
              </c:strCache>
            </c:strRef>
          </c:tx>
          <c:spPr>
            <a:solidFill>
              <a:srgbClr val="009999"/>
            </a:solidFill>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5-6FA8-4C8F-9B42-058845C8FCB9}"/>
                </c:ext>
              </c:extLst>
            </c:dLbl>
            <c:dLbl>
              <c:idx val="13"/>
              <c:delete val="1"/>
              <c:extLst>
                <c:ext xmlns:c15="http://schemas.microsoft.com/office/drawing/2012/chart" uri="{CE6537A1-D6FC-4f65-9D91-7224C49458BB}"/>
                <c:ext xmlns:c16="http://schemas.microsoft.com/office/drawing/2014/chart" uri="{C3380CC4-5D6E-409C-BE32-E72D297353CC}">
                  <c16:uniqueId val="{00000006-6FA8-4C8F-9B42-058845C8FCB9}"/>
                </c:ext>
              </c:extLst>
            </c:dLbl>
            <c:dLbl>
              <c:idx val="20"/>
              <c:delete val="1"/>
              <c:extLst>
                <c:ext xmlns:c15="http://schemas.microsoft.com/office/drawing/2012/chart" uri="{CE6537A1-D6FC-4f65-9D91-7224C49458BB}"/>
                <c:ext xmlns:c16="http://schemas.microsoft.com/office/drawing/2014/chart" uri="{C3380CC4-5D6E-409C-BE32-E72D297353CC}">
                  <c16:uniqueId val="{00000007-6FA8-4C8F-9B42-058845C8FCB9}"/>
                </c:ext>
              </c:extLst>
            </c:dLbl>
            <c:dLbl>
              <c:idx val="22"/>
              <c:delete val="1"/>
              <c:extLst>
                <c:ext xmlns:c15="http://schemas.microsoft.com/office/drawing/2012/chart" uri="{CE6537A1-D6FC-4f65-9D91-7224C49458BB}"/>
                <c:ext xmlns:c16="http://schemas.microsoft.com/office/drawing/2014/chart" uri="{C3380CC4-5D6E-409C-BE32-E72D297353CC}">
                  <c16:uniqueId val="{00000008-6FA8-4C8F-9B42-058845C8FCB9}"/>
                </c:ext>
              </c:extLst>
            </c:dLbl>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'1.8_17'!$N$7:$N$32</c:f>
              <c:numCache>
                <c:formatCode>#,##0</c:formatCode>
                <c:ptCount val="26"/>
                <c:pt idx="0">
                  <c:v>1426</c:v>
                </c:pt>
                <c:pt idx="1">
                  <c:v>46</c:v>
                </c:pt>
                <c:pt idx="2">
                  <c:v>184</c:v>
                </c:pt>
                <c:pt idx="3">
                  <c:v>142</c:v>
                </c:pt>
                <c:pt idx="4">
                  <c:v>125</c:v>
                </c:pt>
                <c:pt idx="5">
                  <c:v>126</c:v>
                </c:pt>
                <c:pt idx="6">
                  <c:v>16</c:v>
                </c:pt>
                <c:pt idx="7">
                  <c:v>30</c:v>
                </c:pt>
                <c:pt idx="8">
                  <c:v>312</c:v>
                </c:pt>
                <c:pt idx="9">
                  <c:v>20</c:v>
                </c:pt>
                <c:pt idx="10">
                  <c:v>0</c:v>
                </c:pt>
                <c:pt idx="11">
                  <c:v>13</c:v>
                </c:pt>
                <c:pt idx="12">
                  <c:v>93</c:v>
                </c:pt>
                <c:pt idx="13">
                  <c:v>0</c:v>
                </c:pt>
                <c:pt idx="14">
                  <c:v>23</c:v>
                </c:pt>
                <c:pt idx="15">
                  <c:v>7</c:v>
                </c:pt>
                <c:pt idx="16">
                  <c:v>77</c:v>
                </c:pt>
                <c:pt idx="17">
                  <c:v>27</c:v>
                </c:pt>
                <c:pt idx="18">
                  <c:v>14</c:v>
                </c:pt>
                <c:pt idx="19">
                  <c:v>20</c:v>
                </c:pt>
                <c:pt idx="20">
                  <c:v>0</c:v>
                </c:pt>
                <c:pt idx="21">
                  <c:v>26</c:v>
                </c:pt>
                <c:pt idx="22">
                  <c:v>0</c:v>
                </c:pt>
                <c:pt idx="23">
                  <c:v>41</c:v>
                </c:pt>
                <c:pt idx="24">
                  <c:v>30</c:v>
                </c:pt>
                <c:pt idx="25">
                  <c:v>23</c:v>
                </c:pt>
              </c:numCache>
            </c:numRef>
          </c:val>
          <c:extLst>
            <c:ext xmlns:c16="http://schemas.microsoft.com/office/drawing/2014/chart" uri="{C3380CC4-5D6E-409C-BE32-E72D297353CC}">
              <c16:uniqueId val="{00000009-6FA8-4C8F-9B42-058845C8FCB9}"/>
            </c:ext>
          </c:extLst>
        </c:ser>
        <c:dLbls>
          <c:showLegendKey val="0"/>
          <c:showVal val="0"/>
          <c:showCatName val="0"/>
          <c:showSerName val="0"/>
          <c:showPercent val="0"/>
          <c:showBubbleSize val="0"/>
        </c:dLbls>
        <c:gapWidth val="150"/>
        <c:overlap val="100"/>
        <c:axId val="2063059280"/>
        <c:axId val="2065910448"/>
      </c:barChart>
      <c:catAx>
        <c:axId val="206305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065910448"/>
        <c:crosses val="autoZero"/>
        <c:auto val="1"/>
        <c:lblAlgn val="ctr"/>
        <c:lblOffset val="100"/>
        <c:noMultiLvlLbl val="0"/>
      </c:catAx>
      <c:valAx>
        <c:axId val="2065910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63059280"/>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cid:C7444D53-E940-44D2-8194-1E07F1619665@fritz.box" TargetMode="External"/><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25400</xdr:colOff>
      <xdr:row>21</xdr:row>
      <xdr:rowOff>166945</xdr:rowOff>
    </xdr:from>
    <xdr:to>
      <xdr:col>9</xdr:col>
      <xdr:colOff>15512</xdr:colOff>
      <xdr:row>40</xdr:row>
      <xdr:rowOff>8238</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237673</xdr:colOff>
      <xdr:row>21</xdr:row>
      <xdr:rowOff>151003</xdr:rowOff>
    </xdr:from>
    <xdr:to>
      <xdr:col>19</xdr:col>
      <xdr:colOff>544589</xdr:colOff>
      <xdr:row>39</xdr:row>
      <xdr:rowOff>151002</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22</xdr:row>
      <xdr:rowOff>2380</xdr:rowOff>
    </xdr:from>
    <xdr:to>
      <xdr:col>9</xdr:col>
      <xdr:colOff>28575</xdr:colOff>
      <xdr:row>40</xdr:row>
      <xdr:rowOff>2381</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9527</xdr:colOff>
      <xdr:row>22</xdr:row>
      <xdr:rowOff>2380</xdr:rowOff>
    </xdr:from>
    <xdr:to>
      <xdr:col>19</xdr:col>
      <xdr:colOff>473870</xdr:colOff>
      <xdr:row>40</xdr:row>
      <xdr:rowOff>2382</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22</xdr:row>
      <xdr:rowOff>2380</xdr:rowOff>
    </xdr:from>
    <xdr:to>
      <xdr:col>9</xdr:col>
      <xdr:colOff>19050</xdr:colOff>
      <xdr:row>40</xdr:row>
      <xdr:rowOff>2381</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9527</xdr:colOff>
      <xdr:row>22</xdr:row>
      <xdr:rowOff>2380</xdr:rowOff>
    </xdr:from>
    <xdr:to>
      <xdr:col>19</xdr:col>
      <xdr:colOff>473870</xdr:colOff>
      <xdr:row>40</xdr:row>
      <xdr:rowOff>2382</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31750</xdr:colOff>
      <xdr:row>23</xdr:row>
      <xdr:rowOff>149490</xdr:rowOff>
    </xdr:from>
    <xdr:to>
      <xdr:col>7</xdr:col>
      <xdr:colOff>722314</xdr:colOff>
      <xdr:row>42</xdr:row>
      <xdr:rowOff>137584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13229</xdr:colOff>
      <xdr:row>23</xdr:row>
      <xdr:rowOff>140229</xdr:rowOff>
    </xdr:from>
    <xdr:to>
      <xdr:col>15</xdr:col>
      <xdr:colOff>703791</xdr:colOff>
      <xdr:row>42</xdr:row>
      <xdr:rowOff>116417</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31750</xdr:colOff>
      <xdr:row>23</xdr:row>
      <xdr:rowOff>149490</xdr:rowOff>
    </xdr:from>
    <xdr:to>
      <xdr:col>7</xdr:col>
      <xdr:colOff>722314</xdr:colOff>
      <xdr:row>42</xdr:row>
      <xdr:rowOff>137584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13229</xdr:colOff>
      <xdr:row>23</xdr:row>
      <xdr:rowOff>140229</xdr:rowOff>
    </xdr:from>
    <xdr:to>
      <xdr:col>15</xdr:col>
      <xdr:colOff>703791</xdr:colOff>
      <xdr:row>42</xdr:row>
      <xdr:rowOff>116417</xdr:rowOff>
    </xdr:to>
    <xdr:graphicFrame macro="">
      <xdr:nvGraphicFramePr>
        <xdr:cNvPr id="3" name="Chart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7056</xdr:colOff>
      <xdr:row>23</xdr:row>
      <xdr:rowOff>177713</xdr:rowOff>
    </xdr:from>
    <xdr:to>
      <xdr:col>7</xdr:col>
      <xdr:colOff>697620</xdr:colOff>
      <xdr:row>42</xdr:row>
      <xdr:rowOff>165807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34395</xdr:colOff>
      <xdr:row>23</xdr:row>
      <xdr:rowOff>182562</xdr:rowOff>
    </xdr:from>
    <xdr:to>
      <xdr:col>15</xdr:col>
      <xdr:colOff>724957</xdr:colOff>
      <xdr:row>42</xdr:row>
      <xdr:rowOff>158750</xdr:rowOff>
    </xdr:to>
    <xdr:graphicFrame macro="">
      <xdr:nvGraphicFramePr>
        <xdr:cNvPr id="3" name="Chart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31750</xdr:colOff>
      <xdr:row>23</xdr:row>
      <xdr:rowOff>170656</xdr:rowOff>
    </xdr:from>
    <xdr:to>
      <xdr:col>7</xdr:col>
      <xdr:colOff>722314</xdr:colOff>
      <xdr:row>42</xdr:row>
      <xdr:rowOff>158750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13229</xdr:colOff>
      <xdr:row>23</xdr:row>
      <xdr:rowOff>140229</xdr:rowOff>
    </xdr:from>
    <xdr:to>
      <xdr:col>15</xdr:col>
      <xdr:colOff>703791</xdr:colOff>
      <xdr:row>42</xdr:row>
      <xdr:rowOff>116417</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5" name="Chart 1">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6" name="Chart 1">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128845</xdr:rowOff>
    </xdr:from>
    <xdr:to>
      <xdr:col>8</xdr:col>
      <xdr:colOff>548912</xdr:colOff>
      <xdr:row>39</xdr:row>
      <xdr:rowOff>154288</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237673</xdr:colOff>
      <xdr:row>21</xdr:row>
      <xdr:rowOff>151003</xdr:rowOff>
    </xdr:from>
    <xdr:to>
      <xdr:col>19</xdr:col>
      <xdr:colOff>544589</xdr:colOff>
      <xdr:row>39</xdr:row>
      <xdr:rowOff>151002</xdr:rowOff>
    </xdr:to>
    <xdr:graphicFrame macro="">
      <xdr:nvGraphicFramePr>
        <xdr:cNvPr id="3" name="Diagramm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22</xdr:row>
      <xdr:rowOff>166687</xdr:rowOff>
    </xdr:from>
    <xdr:to>
      <xdr:col>7</xdr:col>
      <xdr:colOff>690564</xdr:colOff>
      <xdr:row>41</xdr:row>
      <xdr:rowOff>154781</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22</xdr:row>
      <xdr:rowOff>166687</xdr:rowOff>
    </xdr:from>
    <xdr:to>
      <xdr:col>7</xdr:col>
      <xdr:colOff>690564</xdr:colOff>
      <xdr:row>41</xdr:row>
      <xdr:rowOff>154781</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22</xdr:row>
      <xdr:rowOff>166687</xdr:rowOff>
    </xdr:from>
    <xdr:to>
      <xdr:col>7</xdr:col>
      <xdr:colOff>690564</xdr:colOff>
      <xdr:row>41</xdr:row>
      <xdr:rowOff>154781</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20</xdr:row>
      <xdr:rowOff>178066</xdr:rowOff>
    </xdr:from>
    <xdr:to>
      <xdr:col>7</xdr:col>
      <xdr:colOff>525991</xdr:colOff>
      <xdr:row>37</xdr:row>
      <xdr:rowOff>178066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1322</xdr:colOff>
      <xdr:row>20</xdr:row>
      <xdr:rowOff>95516</xdr:rowOff>
    </xdr:from>
    <xdr:to>
      <xdr:col>19</xdr:col>
      <xdr:colOff>10848</xdr:colOff>
      <xdr:row>37</xdr:row>
      <xdr:rowOff>95516</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20</xdr:row>
      <xdr:rowOff>178066</xdr:rowOff>
    </xdr:from>
    <xdr:to>
      <xdr:col>7</xdr:col>
      <xdr:colOff>525991</xdr:colOff>
      <xdr:row>37</xdr:row>
      <xdr:rowOff>178066</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1322</xdr:colOff>
      <xdr:row>20</xdr:row>
      <xdr:rowOff>95516</xdr:rowOff>
    </xdr:from>
    <xdr:to>
      <xdr:col>19</xdr:col>
      <xdr:colOff>10848</xdr:colOff>
      <xdr:row>37</xdr:row>
      <xdr:rowOff>95516</xdr:rowOff>
    </xdr:to>
    <xdr:graphicFrame macro="">
      <xdr:nvGraphicFramePr>
        <xdr:cNvPr id="3" name="Chart 1">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8466</xdr:colOff>
      <xdr:row>20</xdr:row>
      <xdr:rowOff>165366</xdr:rowOff>
    </xdr:from>
    <xdr:to>
      <xdr:col>7</xdr:col>
      <xdr:colOff>534457</xdr:colOff>
      <xdr:row>37</xdr:row>
      <xdr:rowOff>165366</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10847</xdr:colOff>
      <xdr:row>20</xdr:row>
      <xdr:rowOff>180183</xdr:rowOff>
    </xdr:from>
    <xdr:to>
      <xdr:col>19</xdr:col>
      <xdr:colOff>20373</xdr:colOff>
      <xdr:row>37</xdr:row>
      <xdr:rowOff>180183</xdr:rowOff>
    </xdr:to>
    <xdr:graphicFrame macro="">
      <xdr:nvGraphicFramePr>
        <xdr:cNvPr id="3" name="Chart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33074</xdr:colOff>
      <xdr:row>20</xdr:row>
      <xdr:rowOff>149491</xdr:rowOff>
    </xdr:from>
    <xdr:to>
      <xdr:col>8</xdr:col>
      <xdr:colOff>6615</xdr:colOff>
      <xdr:row>37</xdr:row>
      <xdr:rowOff>149491</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525197</xdr:colOff>
      <xdr:row>20</xdr:row>
      <xdr:rowOff>181241</xdr:rowOff>
    </xdr:from>
    <xdr:to>
      <xdr:col>18</xdr:col>
      <xdr:colOff>525198</xdr:colOff>
      <xdr:row>37</xdr:row>
      <xdr:rowOff>181241</xdr:rowOff>
    </xdr:to>
    <xdr:graphicFrame macro="">
      <xdr:nvGraphicFramePr>
        <xdr:cNvPr id="3" name="Chart 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11908</xdr:colOff>
      <xdr:row>21</xdr:row>
      <xdr:rowOff>11907</xdr:rowOff>
    </xdr:from>
    <xdr:to>
      <xdr:col>7</xdr:col>
      <xdr:colOff>535782</xdr:colOff>
      <xdr:row>38</xdr:row>
      <xdr:rowOff>11907</xdr:rowOff>
    </xdr:to>
    <xdr:graphicFrame macro="">
      <xdr:nvGraphicFramePr>
        <xdr:cNvPr id="4" name="Chart 1">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535781</xdr:colOff>
      <xdr:row>21</xdr:row>
      <xdr:rowOff>11907</xdr:rowOff>
    </xdr:from>
    <xdr:to>
      <xdr:col>18</xdr:col>
      <xdr:colOff>535782</xdr:colOff>
      <xdr:row>38</xdr:row>
      <xdr:rowOff>11907</xdr:rowOff>
    </xdr:to>
    <xdr:graphicFrame macro="">
      <xdr:nvGraphicFramePr>
        <xdr:cNvPr id="5" name="Chart 1">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11906</xdr:colOff>
      <xdr:row>21</xdr:row>
      <xdr:rowOff>0</xdr:rowOff>
    </xdr:from>
    <xdr:to>
      <xdr:col>8</xdr:col>
      <xdr:colOff>0</xdr:colOff>
      <xdr:row>39</xdr:row>
      <xdr:rowOff>166688</xdr:rowOff>
    </xdr:to>
    <xdr:graphicFrame macro="">
      <xdr:nvGraphicFramePr>
        <xdr:cNvPr id="4" name="Chart 1">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11905</xdr:colOff>
      <xdr:row>21</xdr:row>
      <xdr:rowOff>11907</xdr:rowOff>
    </xdr:from>
    <xdr:to>
      <xdr:col>19</xdr:col>
      <xdr:colOff>0</xdr:colOff>
      <xdr:row>39</xdr:row>
      <xdr:rowOff>178595</xdr:rowOff>
    </xdr:to>
    <xdr:graphicFrame macro="">
      <xdr:nvGraphicFramePr>
        <xdr:cNvPr id="5" name="Chart 1">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11907</xdr:colOff>
      <xdr:row>21</xdr:row>
      <xdr:rowOff>11907</xdr:rowOff>
    </xdr:from>
    <xdr:to>
      <xdr:col>8</xdr:col>
      <xdr:colOff>0</xdr:colOff>
      <xdr:row>40</xdr:row>
      <xdr:rowOff>1</xdr:rowOff>
    </xdr:to>
    <xdr:graphicFrame macro="">
      <xdr:nvGraphicFramePr>
        <xdr:cNvPr id="4" name="Chart 1">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19</xdr:col>
      <xdr:colOff>0</xdr:colOff>
      <xdr:row>39</xdr:row>
      <xdr:rowOff>166688</xdr:rowOff>
    </xdr:to>
    <xdr:graphicFrame macro="">
      <xdr:nvGraphicFramePr>
        <xdr:cNvPr id="5" name="Chart 1">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13063</xdr:colOff>
      <xdr:row>21</xdr:row>
      <xdr:rowOff>157419</xdr:rowOff>
    </xdr:from>
    <xdr:to>
      <xdr:col>9</xdr:col>
      <xdr:colOff>0</xdr:colOff>
      <xdr:row>39</xdr:row>
      <xdr:rowOff>182862</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11896</xdr:colOff>
      <xdr:row>21</xdr:row>
      <xdr:rowOff>179225</xdr:rowOff>
    </xdr:from>
    <xdr:to>
      <xdr:col>20</xdr:col>
      <xdr:colOff>15423</xdr:colOff>
      <xdr:row>39</xdr:row>
      <xdr:rowOff>179224</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35720</xdr:colOff>
      <xdr:row>21</xdr:row>
      <xdr:rowOff>11906</xdr:rowOff>
    </xdr:from>
    <xdr:to>
      <xdr:col>8</xdr:col>
      <xdr:colOff>11907</xdr:colOff>
      <xdr:row>39</xdr:row>
      <xdr:rowOff>178594</xdr:rowOff>
    </xdr:to>
    <xdr:graphicFrame macro="">
      <xdr:nvGraphicFramePr>
        <xdr:cNvPr id="4" name="Chart 1">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11905</xdr:colOff>
      <xdr:row>21</xdr:row>
      <xdr:rowOff>0</xdr:rowOff>
    </xdr:from>
    <xdr:to>
      <xdr:col>19</xdr:col>
      <xdr:colOff>11906</xdr:colOff>
      <xdr:row>39</xdr:row>
      <xdr:rowOff>178594</xdr:rowOff>
    </xdr:to>
    <xdr:graphicFrame macro="">
      <xdr:nvGraphicFramePr>
        <xdr:cNvPr id="6" name="Chart 1">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16670</xdr:colOff>
      <xdr:row>21</xdr:row>
      <xdr:rowOff>2381</xdr:rowOff>
    </xdr:from>
    <xdr:to>
      <xdr:col>7</xdr:col>
      <xdr:colOff>545307</xdr:colOff>
      <xdr:row>39</xdr:row>
      <xdr:rowOff>169069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11905</xdr:colOff>
      <xdr:row>21</xdr:row>
      <xdr:rowOff>0</xdr:rowOff>
    </xdr:from>
    <xdr:to>
      <xdr:col>19</xdr:col>
      <xdr:colOff>11906</xdr:colOff>
      <xdr:row>39</xdr:row>
      <xdr:rowOff>178594</xdr:rowOff>
    </xdr:to>
    <xdr:graphicFrame macro="">
      <xdr:nvGraphicFramePr>
        <xdr:cNvPr id="3" name="Chart 1">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16670</xdr:colOff>
      <xdr:row>21</xdr:row>
      <xdr:rowOff>2381</xdr:rowOff>
    </xdr:from>
    <xdr:to>
      <xdr:col>7</xdr:col>
      <xdr:colOff>545307</xdr:colOff>
      <xdr:row>39</xdr:row>
      <xdr:rowOff>169069</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2380</xdr:colOff>
      <xdr:row>21</xdr:row>
      <xdr:rowOff>0</xdr:rowOff>
    </xdr:from>
    <xdr:to>
      <xdr:col>19</xdr:col>
      <xdr:colOff>2381</xdr:colOff>
      <xdr:row>39</xdr:row>
      <xdr:rowOff>178594</xdr:rowOff>
    </xdr:to>
    <xdr:graphicFrame macro="">
      <xdr:nvGraphicFramePr>
        <xdr:cNvPr id="3" name="Chart 1">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16670</xdr:colOff>
      <xdr:row>21</xdr:row>
      <xdr:rowOff>2381</xdr:rowOff>
    </xdr:from>
    <xdr:to>
      <xdr:col>7</xdr:col>
      <xdr:colOff>545307</xdr:colOff>
      <xdr:row>39</xdr:row>
      <xdr:rowOff>169069</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11905</xdr:colOff>
      <xdr:row>21</xdr:row>
      <xdr:rowOff>9525</xdr:rowOff>
    </xdr:from>
    <xdr:to>
      <xdr:col>19</xdr:col>
      <xdr:colOff>11906</xdr:colOff>
      <xdr:row>39</xdr:row>
      <xdr:rowOff>188119</xdr:rowOff>
    </xdr:to>
    <xdr:graphicFrame macro="">
      <xdr:nvGraphicFramePr>
        <xdr:cNvPr id="3" name="Chart 1">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21</xdr:row>
      <xdr:rowOff>22491</xdr:rowOff>
    </xdr:from>
    <xdr:to>
      <xdr:col>5</xdr:col>
      <xdr:colOff>813435</xdr:colOff>
      <xdr:row>40</xdr:row>
      <xdr:rowOff>26301</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21</xdr:row>
      <xdr:rowOff>22491</xdr:rowOff>
    </xdr:from>
    <xdr:to>
      <xdr:col>5</xdr:col>
      <xdr:colOff>813435</xdr:colOff>
      <xdr:row>40</xdr:row>
      <xdr:rowOff>26301</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26018</xdr:colOff>
      <xdr:row>21</xdr:row>
      <xdr:rowOff>188296</xdr:rowOff>
    </xdr:from>
    <xdr:to>
      <xdr:col>6</xdr:col>
      <xdr:colOff>20303</xdr:colOff>
      <xdr:row>41</xdr:row>
      <xdr:rowOff>1606</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7684</xdr:colOff>
      <xdr:row>22</xdr:row>
      <xdr:rowOff>11904</xdr:rowOff>
    </xdr:from>
    <xdr:to>
      <xdr:col>12</xdr:col>
      <xdr:colOff>858583</xdr:colOff>
      <xdr:row>41</xdr:row>
      <xdr:rowOff>11904</xdr:rowOff>
    </xdr:to>
    <xdr:graphicFrame macro="">
      <xdr:nvGraphicFramePr>
        <xdr:cNvPr id="3" name="Chart 1">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11907</xdr:colOff>
      <xdr:row>21</xdr:row>
      <xdr:rowOff>117741</xdr:rowOff>
    </xdr:from>
    <xdr:to>
      <xdr:col>6</xdr:col>
      <xdr:colOff>6192</xdr:colOff>
      <xdr:row>40</xdr:row>
      <xdr:rowOff>121551</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5" name="Chart 1">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7" name="Chart 1">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21</xdr:row>
      <xdr:rowOff>148167</xdr:rowOff>
    </xdr:from>
    <xdr:to>
      <xdr:col>8</xdr:col>
      <xdr:colOff>547687</xdr:colOff>
      <xdr:row>39</xdr:row>
      <xdr:rowOff>171978</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254001</xdr:colOff>
      <xdr:row>21</xdr:row>
      <xdr:rowOff>96573</xdr:rowOff>
    </xdr:from>
    <xdr:to>
      <xdr:col>20</xdr:col>
      <xdr:colOff>560917</xdr:colOff>
      <xdr:row>39</xdr:row>
      <xdr:rowOff>96572</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31750</xdr:colOff>
      <xdr:row>1</xdr:row>
      <xdr:rowOff>117474</xdr:rowOff>
    </xdr:from>
    <xdr:to>
      <xdr:col>12</xdr:col>
      <xdr:colOff>355600</xdr:colOff>
      <xdr:row>59</xdr:row>
      <xdr:rowOff>38100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28574</xdr:colOff>
      <xdr:row>2</xdr:row>
      <xdr:rowOff>0</xdr:rowOff>
    </xdr:from>
    <xdr:to>
      <xdr:col>25</xdr:col>
      <xdr:colOff>406399</xdr:colOff>
      <xdr:row>59</xdr:row>
      <xdr:rowOff>38100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31750</xdr:colOff>
      <xdr:row>46</xdr:row>
      <xdr:rowOff>55033</xdr:rowOff>
    </xdr:from>
    <xdr:to>
      <xdr:col>19</xdr:col>
      <xdr:colOff>412749</xdr:colOff>
      <xdr:row>88</xdr:row>
      <xdr:rowOff>19050</xdr:rowOff>
    </xdr:to>
    <xdr:graphicFrame macro="">
      <xdr:nvGraphicFramePr>
        <xdr:cNvPr id="2" name="Diagramm 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7713</xdr:colOff>
      <xdr:row>46</xdr:row>
      <xdr:rowOff>42636</xdr:rowOff>
    </xdr:from>
    <xdr:to>
      <xdr:col>40</xdr:col>
      <xdr:colOff>345018</xdr:colOff>
      <xdr:row>88</xdr:row>
      <xdr:rowOff>3629</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xdr:colOff>
      <xdr:row>92</xdr:row>
      <xdr:rowOff>6350</xdr:rowOff>
    </xdr:from>
    <xdr:to>
      <xdr:col>19</xdr:col>
      <xdr:colOff>387349</xdr:colOff>
      <xdr:row>132</xdr:row>
      <xdr:rowOff>154517</xdr:rowOff>
    </xdr:to>
    <xdr:graphicFrame macro="">
      <xdr:nvGraphicFramePr>
        <xdr:cNvPr id="4" name="Diagram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36893</xdr:colOff>
      <xdr:row>92</xdr:row>
      <xdr:rowOff>60172</xdr:rowOff>
    </xdr:from>
    <xdr:to>
      <xdr:col>40</xdr:col>
      <xdr:colOff>377072</xdr:colOff>
      <xdr:row>133</xdr:row>
      <xdr:rowOff>7255</xdr:rowOff>
    </xdr:to>
    <xdr:graphicFrame macro="">
      <xdr:nvGraphicFramePr>
        <xdr:cNvPr id="5" name="Diagramm 4">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xdr:row>
      <xdr:rowOff>6351</xdr:rowOff>
    </xdr:from>
    <xdr:to>
      <xdr:col>19</xdr:col>
      <xdr:colOff>311149</xdr:colOff>
      <xdr:row>43</xdr:row>
      <xdr:rowOff>50801</xdr:rowOff>
    </xdr:to>
    <xdr:graphicFrame macro="">
      <xdr:nvGraphicFramePr>
        <xdr:cNvPr id="6" name="Diagramm 5">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20413</xdr:colOff>
      <xdr:row>1</xdr:row>
      <xdr:rowOff>55336</xdr:rowOff>
    </xdr:from>
    <xdr:to>
      <xdr:col>40</xdr:col>
      <xdr:colOff>357718</xdr:colOff>
      <xdr:row>43</xdr:row>
      <xdr:rowOff>16329</xdr:rowOff>
    </xdr:to>
    <xdr:graphicFrame macro="">
      <xdr:nvGraphicFramePr>
        <xdr:cNvPr id="7" name="Diagramm 6">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738673</xdr:colOff>
      <xdr:row>3</xdr:row>
      <xdr:rowOff>58317</xdr:rowOff>
    </xdr:from>
    <xdr:to>
      <xdr:col>9</xdr:col>
      <xdr:colOff>811245</xdr:colOff>
      <xdr:row>29</xdr:row>
      <xdr:rowOff>43155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7823" y="623467"/>
          <a:ext cx="6625772" cy="4937838"/>
        </a:xfrm>
        <a:prstGeom prst="rect">
          <a:avLst/>
        </a:prstGeom>
      </xdr:spPr>
    </xdr:pic>
    <xdr:clientData/>
  </xdr:twoCellAnchor>
  <xdr:twoCellAnchor editAs="oneCell">
    <xdr:from>
      <xdr:col>13</xdr:col>
      <xdr:colOff>134937</xdr:colOff>
      <xdr:row>3</xdr:row>
      <xdr:rowOff>182563</xdr:rowOff>
    </xdr:from>
    <xdr:to>
      <xdr:col>21</xdr:col>
      <xdr:colOff>169408</xdr:colOff>
      <xdr:row>29</xdr:row>
      <xdr:rowOff>152109</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83887" y="747713"/>
          <a:ext cx="6587671" cy="492254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281862</xdr:colOff>
      <xdr:row>1</xdr:row>
      <xdr:rowOff>38878</xdr:rowOff>
    </xdr:from>
    <xdr:to>
      <xdr:col>10</xdr:col>
      <xdr:colOff>480956</xdr:colOff>
      <xdr:row>31</xdr:row>
      <xdr:rowOff>174950</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62" y="229378"/>
          <a:ext cx="8390594" cy="5851072"/>
        </a:xfrm>
        <a:prstGeom prst="rect">
          <a:avLst/>
        </a:prstGeom>
      </xdr:spPr>
    </xdr:pic>
    <xdr:clientData/>
  </xdr:twoCellAnchor>
  <xdr:twoCellAnchor editAs="oneCell">
    <xdr:from>
      <xdr:col>11</xdr:col>
      <xdr:colOff>204107</xdr:colOff>
      <xdr:row>1</xdr:row>
      <xdr:rowOff>126351</xdr:rowOff>
    </xdr:from>
    <xdr:to>
      <xdr:col>21</xdr:col>
      <xdr:colOff>371449</xdr:colOff>
      <xdr:row>31</xdr:row>
      <xdr:rowOff>122524</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14757" y="316851"/>
          <a:ext cx="8358842" cy="57111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50800</xdr:colOff>
      <xdr:row>1</xdr:row>
      <xdr:rowOff>25400</xdr:rowOff>
    </xdr:from>
    <xdr:to>
      <xdr:col>10</xdr:col>
      <xdr:colOff>723900</xdr:colOff>
      <xdr:row>31</xdr:row>
      <xdr:rowOff>50800</xdr:rowOff>
    </xdr:to>
    <xdr:pic>
      <xdr:nvPicPr>
        <xdr:cNvPr id="2" name="Grafik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215900"/>
          <a:ext cx="8102600" cy="5740400"/>
        </a:xfrm>
        <a:prstGeom prst="rect">
          <a:avLst/>
        </a:prstGeom>
      </xdr:spPr>
    </xdr:pic>
    <xdr:clientData/>
  </xdr:twoCellAnchor>
  <xdr:twoCellAnchor editAs="oneCell">
    <xdr:from>
      <xdr:col>11</xdr:col>
      <xdr:colOff>673100</xdr:colOff>
      <xdr:row>1</xdr:row>
      <xdr:rowOff>124278</xdr:rowOff>
    </xdr:from>
    <xdr:to>
      <xdr:col>21</xdr:col>
      <xdr:colOff>566511</xdr:colOff>
      <xdr:row>31</xdr:row>
      <xdr:rowOff>50800</xdr:rowOff>
    </xdr:to>
    <xdr:pic>
      <xdr:nvPicPr>
        <xdr:cNvPr id="3" name="Grafik 2">
          <a:extLst>
            <a:ext uri="{FF2B5EF4-FFF2-40B4-BE49-F238E27FC236}">
              <a16:creationId xmlns:a16="http://schemas.microsoft.com/office/drawing/2014/main" id="{00000000-0008-0000-2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600" y="314778"/>
          <a:ext cx="8148411" cy="5641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8</xdr:col>
      <xdr:colOff>547687</xdr:colOff>
      <xdr:row>40</xdr:row>
      <xdr:rowOff>23811</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22</xdr:row>
      <xdr:rowOff>11907</xdr:rowOff>
    </xdr:from>
    <xdr:to>
      <xdr:col>21</xdr:col>
      <xdr:colOff>0</xdr:colOff>
      <xdr:row>40</xdr:row>
      <xdr:rowOff>11906</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27213</xdr:colOff>
      <xdr:row>2</xdr:row>
      <xdr:rowOff>136070</xdr:rowOff>
    </xdr:from>
    <xdr:to>
      <xdr:col>20</xdr:col>
      <xdr:colOff>258535</xdr:colOff>
      <xdr:row>28</xdr:row>
      <xdr:rowOff>190499</xdr:rowOff>
    </xdr:to>
    <xdr:pic>
      <xdr:nvPicPr>
        <xdr:cNvPr id="4" name="Grafik 3" descr="cid:C7444D53-E940-44D2-8194-1E07F1619665@fritz.box">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007927" y="517070"/>
          <a:ext cx="7579179" cy="5007429"/>
        </a:xfrm>
        <a:prstGeom prst="rect">
          <a:avLst/>
        </a:prstGeom>
        <a:noFill/>
        <a:ln>
          <a:solidFill>
            <a:schemeClr val="bg1">
              <a:lumMod val="75000"/>
            </a:schemeClr>
          </a:solidFill>
        </a:ln>
      </xdr:spPr>
    </xdr:pic>
    <xdr:clientData/>
  </xdr:twoCellAnchor>
  <xdr:twoCellAnchor>
    <xdr:from>
      <xdr:col>0</xdr:col>
      <xdr:colOff>40822</xdr:colOff>
      <xdr:row>2</xdr:row>
      <xdr:rowOff>149679</xdr:rowOff>
    </xdr:from>
    <xdr:to>
      <xdr:col>8</xdr:col>
      <xdr:colOff>775607</xdr:colOff>
      <xdr:row>28</xdr:row>
      <xdr:rowOff>173373</xdr:rowOff>
    </xdr:to>
    <xdr:pic>
      <xdr:nvPicPr>
        <xdr:cNvPr id="5" name="117E56C7-6964-4038-AD84-5927CCE6CF0C">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2" y="530679"/>
          <a:ext cx="7266214" cy="4976694"/>
        </a:xfrm>
        <a:prstGeom prst="rect">
          <a:avLst/>
        </a:prstGeom>
        <a:noFill/>
        <a:ln w="9525">
          <a:solidFill>
            <a:schemeClr val="bg1">
              <a:lumMod val="8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193675</xdr:colOff>
      <xdr:row>2</xdr:row>
      <xdr:rowOff>121709</xdr:rowOff>
    </xdr:from>
    <xdr:to>
      <xdr:col>10</xdr:col>
      <xdr:colOff>67928</xdr:colOff>
      <xdr:row>28</xdr:row>
      <xdr:rowOff>156882</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675" y="502709"/>
          <a:ext cx="8054547" cy="4988173"/>
        </a:xfrm>
        <a:prstGeom prst="rect">
          <a:avLst/>
        </a:prstGeom>
        <a:ln>
          <a:solidFill>
            <a:schemeClr val="bg1">
              <a:lumMod val="65000"/>
            </a:schemeClr>
          </a:solidFill>
        </a:ln>
      </xdr:spPr>
    </xdr:pic>
    <xdr:clientData/>
  </xdr:twoCellAnchor>
  <xdr:twoCellAnchor editAs="oneCell">
    <xdr:from>
      <xdr:col>11</xdr:col>
      <xdr:colOff>226670</xdr:colOff>
      <xdr:row>2</xdr:row>
      <xdr:rowOff>132169</xdr:rowOff>
    </xdr:from>
    <xdr:to>
      <xdr:col>21</xdr:col>
      <xdr:colOff>284740</xdr:colOff>
      <xdr:row>28</xdr:row>
      <xdr:rowOff>168769</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24994" y="513169"/>
          <a:ext cx="8238364" cy="4989600"/>
        </a:xfrm>
        <a:prstGeom prst="rect">
          <a:avLst/>
        </a:prstGeom>
        <a:ln>
          <a:solidFill>
            <a:schemeClr val="bg1">
              <a:lumMod val="65000"/>
            </a:schemeClr>
          </a:solid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137584</xdr:colOff>
      <xdr:row>3</xdr:row>
      <xdr:rowOff>0</xdr:rowOff>
    </xdr:from>
    <xdr:to>
      <xdr:col>10</xdr:col>
      <xdr:colOff>274048</xdr:colOff>
      <xdr:row>29</xdr:row>
      <xdr:rowOff>15000</xdr:rowOff>
    </xdr:to>
    <xdr:pic>
      <xdr:nvPicPr>
        <xdr:cNvPr id="4" name="Grafik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584" y="571500"/>
          <a:ext cx="8316758" cy="4968000"/>
        </a:xfrm>
        <a:prstGeom prst="rect">
          <a:avLst/>
        </a:prstGeom>
        <a:ln>
          <a:solidFill>
            <a:schemeClr val="bg1">
              <a:lumMod val="65000"/>
            </a:schemeClr>
          </a:solidFill>
        </a:ln>
      </xdr:spPr>
    </xdr:pic>
    <xdr:clientData/>
  </xdr:twoCellAnchor>
  <xdr:twoCellAnchor editAs="oneCell">
    <xdr:from>
      <xdr:col>11</xdr:col>
      <xdr:colOff>179917</xdr:colOff>
      <xdr:row>3</xdr:row>
      <xdr:rowOff>21167</xdr:rowOff>
    </xdr:from>
    <xdr:to>
      <xdr:col>21</xdr:col>
      <xdr:colOff>237157</xdr:colOff>
      <xdr:row>29</xdr:row>
      <xdr:rowOff>36167</xdr:rowOff>
    </xdr:to>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78241" y="592667"/>
          <a:ext cx="8237534" cy="4968000"/>
        </a:xfrm>
        <a:prstGeom prst="rect">
          <a:avLst/>
        </a:prstGeom>
        <a:ln>
          <a:solidFill>
            <a:schemeClr val="bg1">
              <a:lumMod val="65000"/>
            </a:schemeClr>
          </a:solid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273844</xdr:colOff>
      <xdr:row>3</xdr:row>
      <xdr:rowOff>11906</xdr:rowOff>
    </xdr:from>
    <xdr:to>
      <xdr:col>21</xdr:col>
      <xdr:colOff>331708</xdr:colOff>
      <xdr:row>29</xdr:row>
      <xdr:rowOff>26906</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2168" y="583406"/>
          <a:ext cx="8238158" cy="4968000"/>
        </a:xfrm>
        <a:prstGeom prst="rect">
          <a:avLst/>
        </a:prstGeom>
        <a:ln>
          <a:solidFill>
            <a:schemeClr val="bg1">
              <a:lumMod val="65000"/>
            </a:schemeClr>
          </a:solidFill>
        </a:ln>
      </xdr:spPr>
    </xdr:pic>
    <xdr:clientData/>
  </xdr:twoCellAnchor>
  <xdr:twoCellAnchor editAs="oneCell">
    <xdr:from>
      <xdr:col>0</xdr:col>
      <xdr:colOff>166688</xdr:colOff>
      <xdr:row>3</xdr:row>
      <xdr:rowOff>11904</xdr:rowOff>
    </xdr:from>
    <xdr:to>
      <xdr:col>10</xdr:col>
      <xdr:colOff>166859</xdr:colOff>
      <xdr:row>29</xdr:row>
      <xdr:rowOff>26904</xdr:rowOff>
    </xdr:to>
    <xdr:pic>
      <xdr:nvPicPr>
        <xdr:cNvPr id="4" name="Grafik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88" y="583404"/>
          <a:ext cx="8180465" cy="4968000"/>
        </a:xfrm>
        <a:prstGeom prst="rect">
          <a:avLst/>
        </a:prstGeom>
        <a:ln>
          <a:solidFill>
            <a:schemeClr val="bg1">
              <a:lumMod val="65000"/>
            </a:schemeClr>
          </a:solid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148167</xdr:colOff>
      <xdr:row>3</xdr:row>
      <xdr:rowOff>10584</xdr:rowOff>
    </xdr:from>
    <xdr:to>
      <xdr:col>10</xdr:col>
      <xdr:colOff>231098</xdr:colOff>
      <xdr:row>29</xdr:row>
      <xdr:rowOff>25584</xdr:rowOff>
    </xdr:to>
    <xdr:pic>
      <xdr:nvPicPr>
        <xdr:cNvPr id="2" name="Grafik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7" y="582084"/>
          <a:ext cx="8232098" cy="4968000"/>
        </a:xfrm>
        <a:prstGeom prst="rect">
          <a:avLst/>
        </a:prstGeom>
        <a:ln>
          <a:solidFill>
            <a:schemeClr val="bg1">
              <a:lumMod val="65000"/>
            </a:schemeClr>
          </a:solidFill>
        </a:ln>
      </xdr:spPr>
    </xdr:pic>
    <xdr:clientData/>
  </xdr:twoCellAnchor>
  <xdr:twoCellAnchor editAs="oneCell">
    <xdr:from>
      <xdr:col>11</xdr:col>
      <xdr:colOff>158750</xdr:colOff>
      <xdr:row>3</xdr:row>
      <xdr:rowOff>10582</xdr:rowOff>
    </xdr:from>
    <xdr:to>
      <xdr:col>21</xdr:col>
      <xdr:colOff>313531</xdr:colOff>
      <xdr:row>29</xdr:row>
      <xdr:rowOff>25582</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2833" y="582082"/>
          <a:ext cx="8303948" cy="4968000"/>
        </a:xfrm>
        <a:prstGeom prst="rect">
          <a:avLst/>
        </a:prstGeom>
        <a:ln>
          <a:solidFill>
            <a:schemeClr val="bg1">
              <a:lumMod val="65000"/>
            </a:schemeClr>
          </a:solid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153770</xdr:colOff>
      <xdr:row>3</xdr:row>
      <xdr:rowOff>10583</xdr:rowOff>
    </xdr:from>
    <xdr:to>
      <xdr:col>10</xdr:col>
      <xdr:colOff>222811</xdr:colOff>
      <xdr:row>29</xdr:row>
      <xdr:rowOff>25583</xdr:rowOff>
    </xdr:to>
    <xdr:pic>
      <xdr:nvPicPr>
        <xdr:cNvPr id="4" name="Grafik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0" y="582083"/>
          <a:ext cx="8249335" cy="4968000"/>
        </a:xfrm>
        <a:prstGeom prst="rect">
          <a:avLst/>
        </a:prstGeom>
        <a:ln>
          <a:solidFill>
            <a:schemeClr val="bg1">
              <a:lumMod val="65000"/>
            </a:schemeClr>
          </a:solidFill>
        </a:ln>
      </xdr:spPr>
    </xdr:pic>
    <xdr:clientData/>
  </xdr:twoCellAnchor>
  <xdr:twoCellAnchor editAs="oneCell">
    <xdr:from>
      <xdr:col>11</xdr:col>
      <xdr:colOff>235945</xdr:colOff>
      <xdr:row>3</xdr:row>
      <xdr:rowOff>21166</xdr:rowOff>
    </xdr:from>
    <xdr:to>
      <xdr:col>21</xdr:col>
      <xdr:colOff>224107</xdr:colOff>
      <xdr:row>29</xdr:row>
      <xdr:rowOff>36166</xdr:rowOff>
    </xdr:to>
    <xdr:pic>
      <xdr:nvPicPr>
        <xdr:cNvPr id="5" name="Grafik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4269" y="592666"/>
          <a:ext cx="8168456" cy="4968000"/>
        </a:xfrm>
        <a:prstGeom prst="rect">
          <a:avLst/>
        </a:prstGeom>
        <a:ln>
          <a:solidFill>
            <a:schemeClr val="bg1">
              <a:lumMod val="65000"/>
            </a:schemeClr>
          </a:solid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661149</xdr:colOff>
      <xdr:row>2</xdr:row>
      <xdr:rowOff>156882</xdr:rowOff>
    </xdr:from>
    <xdr:to>
      <xdr:col>10</xdr:col>
      <xdr:colOff>201707</xdr:colOff>
      <xdr:row>28</xdr:row>
      <xdr:rowOff>106996</xdr:rowOff>
    </xdr:to>
    <xdr:pic>
      <xdr:nvPicPr>
        <xdr:cNvPr id="4" name="Grafik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1149" y="537882"/>
          <a:ext cx="7720852" cy="4903114"/>
        </a:xfrm>
        <a:prstGeom prst="rect">
          <a:avLst/>
        </a:prstGeom>
        <a:ln>
          <a:solidFill>
            <a:schemeClr val="bg1">
              <a:lumMod val="85000"/>
            </a:schemeClr>
          </a:solidFill>
        </a:ln>
      </xdr:spPr>
    </xdr:pic>
    <xdr:clientData/>
  </xdr:twoCellAnchor>
  <xdr:twoCellAnchor editAs="oneCell">
    <xdr:from>
      <xdr:col>11</xdr:col>
      <xdr:colOff>493060</xdr:colOff>
      <xdr:row>2</xdr:row>
      <xdr:rowOff>100852</xdr:rowOff>
    </xdr:from>
    <xdr:to>
      <xdr:col>21</xdr:col>
      <xdr:colOff>135794</xdr:colOff>
      <xdr:row>28</xdr:row>
      <xdr:rowOff>115852</xdr:rowOff>
    </xdr:to>
    <xdr:pic>
      <xdr:nvPicPr>
        <xdr:cNvPr id="5" name="Grafik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91384" y="481852"/>
          <a:ext cx="7823028" cy="4968000"/>
        </a:xfrm>
        <a:prstGeom prst="rect">
          <a:avLst/>
        </a:prstGeom>
        <a:ln>
          <a:solidFill>
            <a:schemeClr val="bg1">
              <a:lumMod val="85000"/>
            </a:schemeClr>
          </a:solid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403413</xdr:colOff>
      <xdr:row>2</xdr:row>
      <xdr:rowOff>156881</xdr:rowOff>
    </xdr:from>
    <xdr:to>
      <xdr:col>10</xdr:col>
      <xdr:colOff>46147</xdr:colOff>
      <xdr:row>28</xdr:row>
      <xdr:rowOff>171881</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413" y="537881"/>
          <a:ext cx="7823028" cy="4968000"/>
        </a:xfrm>
        <a:prstGeom prst="rect">
          <a:avLst/>
        </a:prstGeom>
        <a:ln>
          <a:solidFill>
            <a:schemeClr val="bg1">
              <a:lumMod val="85000"/>
            </a:schemeClr>
          </a:solidFill>
        </a:ln>
      </xdr:spPr>
    </xdr:pic>
    <xdr:clientData/>
  </xdr:twoCellAnchor>
  <xdr:twoCellAnchor editAs="oneCell">
    <xdr:from>
      <xdr:col>11</xdr:col>
      <xdr:colOff>694765</xdr:colOff>
      <xdr:row>2</xdr:row>
      <xdr:rowOff>134469</xdr:rowOff>
    </xdr:from>
    <xdr:to>
      <xdr:col>21</xdr:col>
      <xdr:colOff>337499</xdr:colOff>
      <xdr:row>28</xdr:row>
      <xdr:rowOff>149469</xdr:rowOff>
    </xdr:to>
    <xdr:pic>
      <xdr:nvPicPr>
        <xdr:cNvPr id="3" name="Grafik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93089" y="515469"/>
          <a:ext cx="7823028" cy="4968000"/>
        </a:xfrm>
        <a:prstGeom prst="rect">
          <a:avLst/>
        </a:prstGeom>
        <a:ln>
          <a:solidFill>
            <a:schemeClr val="bg1">
              <a:lumMod val="85000"/>
            </a:schemeClr>
          </a:solidFill>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25398</xdr:colOff>
      <xdr:row>3</xdr:row>
      <xdr:rowOff>34924</xdr:rowOff>
    </xdr:from>
    <xdr:to>
      <xdr:col>18</xdr:col>
      <xdr:colOff>558799</xdr:colOff>
      <xdr:row>31</xdr:row>
      <xdr:rowOff>168275</xdr:rowOff>
    </xdr:to>
    <xdr:graphicFrame macro="">
      <xdr:nvGraphicFramePr>
        <xdr:cNvPr id="2" name="Chart 3">
          <a:extLst>
            <a:ext uri="{FF2B5EF4-FFF2-40B4-BE49-F238E27FC236}">
              <a16:creationId xmlns:a16="http://schemas.microsoft.com/office/drawing/2014/main" id="{7E75C39C-CE0C-4CB0-91EC-F502EA5B1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31748</xdr:colOff>
      <xdr:row>3</xdr:row>
      <xdr:rowOff>31749</xdr:rowOff>
    </xdr:from>
    <xdr:to>
      <xdr:col>18</xdr:col>
      <xdr:colOff>565149</xdr:colOff>
      <xdr:row>31</xdr:row>
      <xdr:rowOff>165100</xdr:rowOff>
    </xdr:to>
    <xdr:graphicFrame macro="">
      <xdr:nvGraphicFramePr>
        <xdr:cNvPr id="2" name="Chart 3">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11905</xdr:colOff>
      <xdr:row>22</xdr:row>
      <xdr:rowOff>11907</xdr:rowOff>
    </xdr:from>
    <xdr:to>
      <xdr:col>8</xdr:col>
      <xdr:colOff>500061</xdr:colOff>
      <xdr:row>39</xdr:row>
      <xdr:rowOff>35719</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11905</xdr:colOff>
      <xdr:row>22</xdr:row>
      <xdr:rowOff>1</xdr:rowOff>
    </xdr:from>
    <xdr:to>
      <xdr:col>21</xdr:col>
      <xdr:colOff>11905</xdr:colOff>
      <xdr:row>38</xdr:row>
      <xdr:rowOff>178594</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41009</xdr:colOff>
      <xdr:row>1</xdr:row>
      <xdr:rowOff>30338</xdr:rowOff>
    </xdr:from>
    <xdr:to>
      <xdr:col>20</xdr:col>
      <xdr:colOff>755981</xdr:colOff>
      <xdr:row>32</xdr:row>
      <xdr:rowOff>17887</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739509</xdr:colOff>
      <xdr:row>1</xdr:row>
      <xdr:rowOff>31750</xdr:rowOff>
    </xdr:from>
    <xdr:to>
      <xdr:col>20</xdr:col>
      <xdr:colOff>632509</xdr:colOff>
      <xdr:row>32</xdr:row>
      <xdr:rowOff>19298</xdr:rowOff>
    </xdr:to>
    <xdr:graphicFrame macro="">
      <xdr:nvGraphicFramePr>
        <xdr:cNvPr id="2" name="Diagram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41010</xdr:colOff>
      <xdr:row>0</xdr:row>
      <xdr:rowOff>179917</xdr:rowOff>
    </xdr:from>
    <xdr:to>
      <xdr:col>20</xdr:col>
      <xdr:colOff>748926</xdr:colOff>
      <xdr:row>31</xdr:row>
      <xdr:rowOff>146298</xdr:rowOff>
    </xdr:to>
    <xdr:graphicFrame macro="">
      <xdr:nvGraphicFramePr>
        <xdr:cNvPr id="2" name="Diagram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74613</xdr:colOff>
      <xdr:row>1</xdr:row>
      <xdr:rowOff>108636</xdr:rowOff>
    </xdr:from>
    <xdr:to>
      <xdr:col>27</xdr:col>
      <xdr:colOff>711200</xdr:colOff>
      <xdr:row>41</xdr:row>
      <xdr:rowOff>40373</xdr:rowOff>
    </xdr:to>
    <xdr:graphicFrame macro="">
      <xdr:nvGraphicFramePr>
        <xdr:cNvPr id="2" name="Diagramm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42</xdr:row>
      <xdr:rowOff>48986</xdr:rowOff>
    </xdr:from>
    <xdr:to>
      <xdr:col>27</xdr:col>
      <xdr:colOff>749300</xdr:colOff>
      <xdr:row>80</xdr:row>
      <xdr:rowOff>118836</xdr:rowOff>
    </xdr:to>
    <xdr:graphicFrame macro="">
      <xdr:nvGraphicFramePr>
        <xdr:cNvPr id="3" name="Diagramm 2">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11905</xdr:colOff>
      <xdr:row>22</xdr:row>
      <xdr:rowOff>11906</xdr:rowOff>
    </xdr:from>
    <xdr:to>
      <xdr:col>9</xdr:col>
      <xdr:colOff>0</xdr:colOff>
      <xdr:row>38</xdr:row>
      <xdr:rowOff>178594</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22</xdr:row>
      <xdr:rowOff>11906</xdr:rowOff>
    </xdr:from>
    <xdr:to>
      <xdr:col>21</xdr:col>
      <xdr:colOff>11907</xdr:colOff>
      <xdr:row>39</xdr:row>
      <xdr:rowOff>11906</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11908</xdr:colOff>
      <xdr:row>22</xdr:row>
      <xdr:rowOff>11905</xdr:rowOff>
    </xdr:from>
    <xdr:to>
      <xdr:col>9</xdr:col>
      <xdr:colOff>11908</xdr:colOff>
      <xdr:row>40</xdr:row>
      <xdr:rowOff>11906</xdr:rowOff>
    </xdr:to>
    <xdr:graphicFrame macro="">
      <xdr:nvGraphicFramePr>
        <xdr:cNvPr id="4" name="Diagramm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xdr:colOff>
      <xdr:row>22</xdr:row>
      <xdr:rowOff>11905</xdr:rowOff>
    </xdr:from>
    <xdr:to>
      <xdr:col>19</xdr:col>
      <xdr:colOff>464345</xdr:colOff>
      <xdr:row>40</xdr:row>
      <xdr:rowOff>11907</xdr:rowOff>
    </xdr:to>
    <xdr:graphicFrame macro="">
      <xdr:nvGraphicFramePr>
        <xdr:cNvPr id="5" name="Diagramm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30958</xdr:colOff>
      <xdr:row>21</xdr:row>
      <xdr:rowOff>183355</xdr:rowOff>
    </xdr:from>
    <xdr:to>
      <xdr:col>9</xdr:col>
      <xdr:colOff>30958</xdr:colOff>
      <xdr:row>39</xdr:row>
      <xdr:rowOff>183356</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xdr:colOff>
      <xdr:row>22</xdr:row>
      <xdr:rowOff>11905</xdr:rowOff>
    </xdr:from>
    <xdr:to>
      <xdr:col>19</xdr:col>
      <xdr:colOff>464345</xdr:colOff>
      <xdr:row>40</xdr:row>
      <xdr:rowOff>11907</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itarbeiterordner\Vera%20Neisen\Hemona\Update%202012-13\Vorlagen\Vorlagen%20f&#252;r%20Tab%20und%20GraferstellungAKTUELL\UpdateWetterau\WETTERAU\Arbeitslose_Update_Wetterau_SR_ferti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kte%20-%20Regionale%20Arbeitsm&#228;rkte/Vielfalt-WK/Vielfalt_2020/Vielfalt-2020_Arbeitstabellen/Vielfalt_SGBII_AT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WE"/>
      <sheetName val="Arbl SGB III Berufs Tab"/>
      <sheetName val="Arbl SGB III Berufs Graf"/>
      <sheetName val="Arbl SGB II Beruf Tab"/>
      <sheetName val="Arbl SGB II Beruf Graf"/>
      <sheetName val="Arbl Geschl SGB II WE Tab"/>
      <sheetName val="Arbl Geschl SGB II WE Graf"/>
      <sheetName val="Arbl Geschl SGB III WE Tab"/>
      <sheetName val="Arbl Geschl SGB III WE Graf"/>
      <sheetName val="Arbl Alter SGB II WE Tab"/>
      <sheetName val="Arbl Alter SGB II WE Graf"/>
      <sheetName val="Arbl Alter SGB III WE Tab"/>
      <sheetName val="Arbl Alter SGB III WE Graf"/>
      <sheetName val="Arbl Zeitr SGB II WE Ta"/>
      <sheetName val="Arbl Zeitr SGB II WE Graf"/>
      <sheetName val="Arbl Zeitr SGB III WE Ta"/>
      <sheetName val="Arbl Zeitr SGB III WE Graf"/>
      <sheetName val="Arbquo Zeitr SGB II WE Tab"/>
      <sheetName val="Arbquo Zeitr SGB II WE Graf"/>
      <sheetName val="Arbquo Zeitr SGB III WE Tab"/>
      <sheetName val="Arbquo Zeitr SGB III Graf"/>
      <sheetName val="Arbl SGB II GeschL Schulab"/>
      <sheetName val="Arbl SGB II Schulab Graf"/>
      <sheetName val="Arbl SGB III GeschL Schulab Tab"/>
      <sheetName val="Arbl SGB III Schulab Graf"/>
      <sheetName val="Arbquo Jugend Tab"/>
      <sheetName val="Arbquo Jugend Graf"/>
    </sheetNames>
    <sheetDataSet>
      <sheetData sheetId="0">
        <row r="6">
          <cell r="D6">
            <v>1398</v>
          </cell>
        </row>
        <row r="19">
          <cell r="C19">
            <v>4782</v>
          </cell>
          <cell r="F19">
            <v>353</v>
          </cell>
          <cell r="I19">
            <v>107</v>
          </cell>
          <cell r="L19">
            <v>2886</v>
          </cell>
          <cell r="O19">
            <v>1543</v>
          </cell>
          <cell r="R19">
            <v>943</v>
          </cell>
        </row>
        <row r="20">
          <cell r="C20">
            <v>3598</v>
          </cell>
          <cell r="F20">
            <v>291</v>
          </cell>
          <cell r="I20">
            <v>88</v>
          </cell>
          <cell r="L20">
            <v>2135</v>
          </cell>
          <cell r="O20">
            <v>1172</v>
          </cell>
          <cell r="R20">
            <v>708</v>
          </cell>
        </row>
        <row r="21">
          <cell r="C21">
            <v>1181</v>
          </cell>
          <cell r="F21">
            <v>62</v>
          </cell>
          <cell r="I21">
            <v>19</v>
          </cell>
          <cell r="L21">
            <v>750</v>
          </cell>
          <cell r="O21">
            <v>369</v>
          </cell>
          <cell r="R21">
            <v>235</v>
          </cell>
        </row>
        <row r="22">
          <cell r="C22">
            <v>380</v>
          </cell>
          <cell r="F22">
            <v>31</v>
          </cell>
          <cell r="I22">
            <v>9</v>
          </cell>
          <cell r="L22">
            <v>277</v>
          </cell>
          <cell r="O22">
            <v>72</v>
          </cell>
          <cell r="R22" t="str">
            <v>*</v>
          </cell>
        </row>
        <row r="23">
          <cell r="C23">
            <v>73</v>
          </cell>
          <cell r="F23">
            <v>6</v>
          </cell>
          <cell r="I23" t="str">
            <v>*</v>
          </cell>
          <cell r="L23">
            <v>42</v>
          </cell>
          <cell r="O23">
            <v>25</v>
          </cell>
          <cell r="R23">
            <v>16</v>
          </cell>
        </row>
        <row r="24">
          <cell r="C24">
            <v>11</v>
          </cell>
          <cell r="F24" t="str">
            <v>*</v>
          </cell>
          <cell r="I24">
            <v>0</v>
          </cell>
          <cell r="L24">
            <v>4</v>
          </cell>
          <cell r="O24" t="str">
            <v>*</v>
          </cell>
          <cell r="R24" t="str">
            <v>*</v>
          </cell>
        </row>
        <row r="25">
          <cell r="C25">
            <v>52</v>
          </cell>
          <cell r="F25" t="str">
            <v>*</v>
          </cell>
          <cell r="I25">
            <v>0</v>
          </cell>
          <cell r="L25" t="str">
            <v>*</v>
          </cell>
          <cell r="O25">
            <v>14</v>
          </cell>
          <cell r="R25" t="str">
            <v>*</v>
          </cell>
        </row>
        <row r="26">
          <cell r="C26" t="str">
            <v>*</v>
          </cell>
          <cell r="F26">
            <v>0</v>
          </cell>
          <cell r="I26">
            <v>0</v>
          </cell>
          <cell r="L26">
            <v>5</v>
          </cell>
          <cell r="O26" t="str">
            <v>*</v>
          </cell>
          <cell r="R26" t="str">
            <v>*</v>
          </cell>
        </row>
        <row r="27">
          <cell r="C27">
            <v>9</v>
          </cell>
          <cell r="F27" t="str">
            <v>*</v>
          </cell>
          <cell r="I27">
            <v>0</v>
          </cell>
          <cell r="L27">
            <v>3</v>
          </cell>
          <cell r="O27" t="str">
            <v>*</v>
          </cell>
          <cell r="R27" t="str">
            <v>*</v>
          </cell>
        </row>
        <row r="28">
          <cell r="C28">
            <v>139</v>
          </cell>
          <cell r="F28">
            <v>6</v>
          </cell>
          <cell r="I28" t="str">
            <v>*</v>
          </cell>
          <cell r="L28">
            <v>92</v>
          </cell>
          <cell r="O28">
            <v>41</v>
          </cell>
          <cell r="R28">
            <v>22</v>
          </cell>
        </row>
        <row r="29">
          <cell r="C29">
            <v>74</v>
          </cell>
          <cell r="F29" t="str">
            <v>*</v>
          </cell>
          <cell r="I29">
            <v>0</v>
          </cell>
          <cell r="L29" t="str">
            <v>*</v>
          </cell>
          <cell r="O29">
            <v>48</v>
          </cell>
          <cell r="R29" t="str">
            <v>*</v>
          </cell>
        </row>
        <row r="30">
          <cell r="C30" t="str">
            <v>*</v>
          </cell>
          <cell r="F30" t="str">
            <v>*</v>
          </cell>
          <cell r="I30">
            <v>0</v>
          </cell>
          <cell r="L30" t="str">
            <v>*</v>
          </cell>
          <cell r="O30" t="str">
            <v>*</v>
          </cell>
          <cell r="R30" t="str">
            <v>*</v>
          </cell>
        </row>
      </sheetData>
      <sheetData sheetId="1"/>
      <sheetData sheetId="2"/>
      <sheetData sheetId="3"/>
      <sheetData sheetId="4">
        <row r="2">
          <cell r="B2" t="str">
            <v>Deutsche</v>
          </cell>
        </row>
      </sheetData>
      <sheetData sheetId="5"/>
      <sheetData sheetId="6">
        <row r="3">
          <cell r="B3" t="str">
            <v>Männer</v>
          </cell>
        </row>
      </sheetData>
      <sheetData sheetId="7"/>
      <sheetData sheetId="8"/>
      <sheetData sheetId="9"/>
      <sheetData sheetId="10">
        <row r="2">
          <cell r="B2" t="str">
            <v>15 bis unter 25 Jahre</v>
          </cell>
        </row>
      </sheetData>
      <sheetData sheetId="11"/>
      <sheetData sheetId="12"/>
      <sheetData sheetId="13"/>
      <sheetData sheetId="14"/>
      <sheetData sheetId="15"/>
      <sheetData sheetId="16"/>
      <sheetData sheetId="17"/>
      <sheetData sheetId="18"/>
      <sheetData sheetId="19"/>
      <sheetData sheetId="20"/>
      <sheetData sheetId="21"/>
      <sheetData sheetId="22">
        <row r="2">
          <cell r="B2" t="str">
            <v>Kein Hauptschulabschluss</v>
          </cell>
        </row>
      </sheetData>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ALO-II"/>
      <sheetName val="HE-ALO-II"/>
      <sheetName val="WK-ALO-II-ZR"/>
      <sheetName val="HE-ALO-II-ZR"/>
      <sheetName val="ALO_Migranten-Anteil"/>
      <sheetName val="GIS_2018"/>
      <sheetName val="Karte"/>
      <sheetName val="DOY-Karte_2019"/>
      <sheetName val="1.1_"/>
      <sheetName val="1.2_"/>
      <sheetName val="1.3_"/>
      <sheetName val="1.4_"/>
      <sheetName val="1.5"/>
      <sheetName val="1.6"/>
      <sheetName val="1.7_"/>
      <sheetName val="1.8_"/>
      <sheetName val="1.8.1"/>
      <sheetName val="Homepage"/>
    </sheetNames>
    <sheetDataSet>
      <sheetData sheetId="0"/>
      <sheetData sheetId="1"/>
      <sheetData sheetId="2">
        <row r="6">
          <cell r="R6" t="str">
            <v>X</v>
          </cell>
          <cell r="U6" t="str">
            <v>X</v>
          </cell>
        </row>
      </sheetData>
      <sheetData sheetId="3">
        <row r="6">
          <cell r="R6" t="str">
            <v>X</v>
          </cell>
          <cell r="U6" t="str">
            <v>X</v>
          </cell>
        </row>
      </sheetData>
      <sheetData sheetId="4">
        <row r="58">
          <cell r="K58">
            <v>3740</v>
          </cell>
          <cell r="L58">
            <v>2289</v>
          </cell>
          <cell r="M58">
            <v>1441</v>
          </cell>
          <cell r="P58">
            <v>38.529411764705884</v>
          </cell>
        </row>
        <row r="59">
          <cell r="K59">
            <v>144</v>
          </cell>
          <cell r="L59">
            <v>96</v>
          </cell>
          <cell r="M59">
            <v>47</v>
          </cell>
          <cell r="P59">
            <v>32.638888888888893</v>
          </cell>
        </row>
        <row r="60">
          <cell r="K60">
            <v>424</v>
          </cell>
          <cell r="L60">
            <v>239</v>
          </cell>
          <cell r="M60">
            <v>185</v>
          </cell>
          <cell r="P60">
            <v>43.632075471698109</v>
          </cell>
        </row>
        <row r="61">
          <cell r="K61">
            <v>306</v>
          </cell>
          <cell r="L61">
            <v>145</v>
          </cell>
          <cell r="M61">
            <v>160</v>
          </cell>
          <cell r="P61">
            <v>52.287581699346404</v>
          </cell>
        </row>
        <row r="62">
          <cell r="K62">
            <v>356</v>
          </cell>
          <cell r="L62">
            <v>234</v>
          </cell>
          <cell r="M62">
            <v>120</v>
          </cell>
          <cell r="P62">
            <v>33.707865168539328</v>
          </cell>
        </row>
        <row r="63">
          <cell r="K63">
            <v>338</v>
          </cell>
          <cell r="L63">
            <v>228</v>
          </cell>
          <cell r="M63">
            <v>110</v>
          </cell>
          <cell r="P63">
            <v>32.544378698224854</v>
          </cell>
        </row>
        <row r="64">
          <cell r="K64">
            <v>104</v>
          </cell>
          <cell r="L64">
            <v>83</v>
          </cell>
          <cell r="M64">
            <v>21</v>
          </cell>
          <cell r="P64">
            <v>20.19230769230769</v>
          </cell>
        </row>
        <row r="65">
          <cell r="K65">
            <v>87</v>
          </cell>
          <cell r="L65">
            <v>58</v>
          </cell>
          <cell r="M65">
            <v>29</v>
          </cell>
          <cell r="P65">
            <v>33.333333333333336</v>
          </cell>
        </row>
        <row r="66">
          <cell r="K66">
            <v>571</v>
          </cell>
          <cell r="L66">
            <v>276</v>
          </cell>
          <cell r="M66">
            <v>293</v>
          </cell>
          <cell r="P66">
            <v>51.313485113835377</v>
          </cell>
        </row>
        <row r="67">
          <cell r="K67">
            <v>77</v>
          </cell>
          <cell r="L67" t="str">
            <v>*</v>
          </cell>
          <cell r="M67">
            <v>1</v>
          </cell>
          <cell r="P67">
            <v>1.2987012987012987</v>
          </cell>
        </row>
        <row r="68">
          <cell r="K68">
            <v>39</v>
          </cell>
          <cell r="L68">
            <v>27</v>
          </cell>
          <cell r="M68">
            <v>12</v>
          </cell>
          <cell r="P68">
            <v>30.769230769230766</v>
          </cell>
        </row>
        <row r="69">
          <cell r="K69">
            <v>34</v>
          </cell>
          <cell r="L69" t="str">
            <v>*</v>
          </cell>
          <cell r="M69">
            <v>1</v>
          </cell>
          <cell r="P69">
            <v>2.9411764705882351</v>
          </cell>
        </row>
        <row r="70">
          <cell r="K70">
            <v>217</v>
          </cell>
          <cell r="L70">
            <v>107</v>
          </cell>
          <cell r="M70">
            <v>109</v>
          </cell>
          <cell r="P70">
            <v>50.230414746543779</v>
          </cell>
        </row>
        <row r="71">
          <cell r="K71">
            <v>51</v>
          </cell>
          <cell r="L71" t="str">
            <v>*</v>
          </cell>
          <cell r="M71">
            <v>1</v>
          </cell>
          <cell r="P71">
            <v>1.9607843137254901</v>
          </cell>
        </row>
        <row r="72">
          <cell r="K72">
            <v>49</v>
          </cell>
          <cell r="L72">
            <v>36</v>
          </cell>
          <cell r="M72">
            <v>13</v>
          </cell>
          <cell r="P72">
            <v>26.530612244897959</v>
          </cell>
        </row>
        <row r="73">
          <cell r="K73">
            <v>31</v>
          </cell>
          <cell r="L73" t="str">
            <v>*</v>
          </cell>
          <cell r="M73">
            <v>1</v>
          </cell>
          <cell r="P73">
            <v>3.2258064516129035</v>
          </cell>
        </row>
        <row r="74">
          <cell r="K74">
            <v>277</v>
          </cell>
          <cell r="L74">
            <v>185</v>
          </cell>
          <cell r="M74">
            <v>91</v>
          </cell>
        </row>
        <row r="75">
          <cell r="K75">
            <v>70</v>
          </cell>
          <cell r="L75">
            <v>37</v>
          </cell>
          <cell r="M75">
            <v>33</v>
          </cell>
          <cell r="P75">
            <v>47.142857142857146</v>
          </cell>
        </row>
        <row r="76">
          <cell r="K76">
            <v>49</v>
          </cell>
          <cell r="L76">
            <v>33</v>
          </cell>
          <cell r="M76">
            <v>16</v>
          </cell>
          <cell r="P76">
            <v>32.653061224489797</v>
          </cell>
        </row>
        <row r="77">
          <cell r="K77">
            <v>107</v>
          </cell>
          <cell r="L77">
            <v>93</v>
          </cell>
          <cell r="M77">
            <v>14</v>
          </cell>
          <cell r="P77">
            <v>13.084112149532709</v>
          </cell>
        </row>
        <row r="78">
          <cell r="K78">
            <v>41</v>
          </cell>
          <cell r="L78">
            <v>27</v>
          </cell>
          <cell r="M78">
            <v>14</v>
          </cell>
          <cell r="P78">
            <v>34.146341463414636</v>
          </cell>
        </row>
        <row r="79">
          <cell r="K79">
            <v>81</v>
          </cell>
          <cell r="L79">
            <v>55</v>
          </cell>
          <cell r="M79">
            <v>25</v>
          </cell>
          <cell r="P79">
            <v>30.864197530864196</v>
          </cell>
        </row>
        <row r="80">
          <cell r="K80">
            <v>20</v>
          </cell>
          <cell r="L80" t="str">
            <v>*</v>
          </cell>
          <cell r="M80">
            <v>1</v>
          </cell>
          <cell r="P80">
            <v>5</v>
          </cell>
        </row>
        <row r="81">
          <cell r="K81">
            <v>94</v>
          </cell>
          <cell r="L81">
            <v>50</v>
          </cell>
          <cell r="M81">
            <v>44</v>
          </cell>
          <cell r="P81">
            <v>46.808510638297875</v>
          </cell>
        </row>
        <row r="82">
          <cell r="K82">
            <v>104</v>
          </cell>
          <cell r="L82">
            <v>83</v>
          </cell>
          <cell r="M82">
            <v>21</v>
          </cell>
          <cell r="P82">
            <v>20.19230769230769</v>
          </cell>
        </row>
        <row r="83">
          <cell r="K83">
            <v>69</v>
          </cell>
          <cell r="L83">
            <v>36</v>
          </cell>
          <cell r="M83">
            <v>33</v>
          </cell>
          <cell r="P83">
            <v>47.826086956521742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0"/>
  </sheetPr>
  <dimension ref="A1:V18"/>
  <sheetViews>
    <sheetView showGridLines="0" tabSelected="1" zoomScale="80" zoomScaleNormal="80" workbookViewId="0">
      <selection activeCell="A19" sqref="A19"/>
    </sheetView>
  </sheetViews>
  <sheetFormatPr baseColWidth="10" defaultColWidth="11.453125" defaultRowHeight="14" x14ac:dyDescent="0.3"/>
  <cols>
    <col min="1" max="1" width="7.54296875" style="34" customWidth="1"/>
    <col min="2" max="2" width="16.26953125" style="34" customWidth="1"/>
    <col min="3" max="10" width="9.1796875" style="34" customWidth="1"/>
    <col min="11" max="11" width="12.7265625" style="34" customWidth="1"/>
    <col min="12" max="22" width="3.1796875" style="34" customWidth="1"/>
    <col min="23" max="16384" width="11.453125" style="34"/>
  </cols>
  <sheetData>
    <row r="1" spans="1:22" ht="15" customHeight="1" x14ac:dyDescent="0.3">
      <c r="A1" s="47" t="s">
        <v>27</v>
      </c>
      <c r="B1" s="47" t="s">
        <v>28</v>
      </c>
      <c r="C1" s="319" t="s">
        <v>26</v>
      </c>
      <c r="D1" s="319"/>
      <c r="E1" s="319"/>
      <c r="F1" s="319"/>
      <c r="G1" s="319"/>
      <c r="H1" s="319"/>
      <c r="I1" s="319"/>
      <c r="J1" s="319"/>
      <c r="K1" s="319"/>
      <c r="L1" s="330" t="s">
        <v>102</v>
      </c>
      <c r="M1" s="331"/>
      <c r="N1" s="331"/>
      <c r="O1" s="331"/>
      <c r="P1" s="331"/>
      <c r="Q1" s="331"/>
      <c r="R1" s="331"/>
      <c r="S1" s="331"/>
      <c r="T1" s="331"/>
      <c r="U1" s="331"/>
      <c r="V1" s="332"/>
    </row>
    <row r="2" spans="1:22" ht="33" customHeight="1" x14ac:dyDescent="0.3">
      <c r="A2" s="35" t="s">
        <v>10</v>
      </c>
      <c r="B2" s="36" t="s">
        <v>30</v>
      </c>
      <c r="C2" s="320" t="s">
        <v>104</v>
      </c>
      <c r="D2" s="320"/>
      <c r="E2" s="320"/>
      <c r="F2" s="320"/>
      <c r="G2" s="320"/>
      <c r="H2" s="320"/>
      <c r="I2" s="320"/>
      <c r="J2" s="320"/>
      <c r="K2" s="320"/>
      <c r="L2" s="309">
        <v>2009</v>
      </c>
      <c r="M2" s="309">
        <v>2010</v>
      </c>
      <c r="N2" s="309">
        <v>2011</v>
      </c>
      <c r="O2" s="309">
        <v>2012</v>
      </c>
      <c r="P2" s="309">
        <v>2013</v>
      </c>
      <c r="Q2" s="310">
        <v>2014</v>
      </c>
      <c r="R2" s="310">
        <v>2015</v>
      </c>
      <c r="S2" s="310">
        <v>2016</v>
      </c>
      <c r="T2" s="310">
        <v>2017</v>
      </c>
      <c r="U2" s="310">
        <v>2018</v>
      </c>
      <c r="V2" s="310">
        <v>2019</v>
      </c>
    </row>
    <row r="3" spans="1:22" ht="15" customHeight="1" x14ac:dyDescent="0.3">
      <c r="A3" s="42" t="s">
        <v>11</v>
      </c>
      <c r="B3" s="37" t="s">
        <v>24</v>
      </c>
      <c r="C3" s="324" t="s">
        <v>46</v>
      </c>
      <c r="D3" s="324"/>
      <c r="E3" s="324"/>
      <c r="F3" s="324"/>
      <c r="G3" s="324"/>
      <c r="H3" s="324"/>
      <c r="I3" s="324"/>
      <c r="J3" s="324"/>
      <c r="K3" s="324"/>
      <c r="L3" s="199" t="s">
        <v>20</v>
      </c>
      <c r="M3" s="199" t="s">
        <v>20</v>
      </c>
      <c r="N3" s="199" t="s">
        <v>20</v>
      </c>
      <c r="O3" s="68" t="s">
        <v>20</v>
      </c>
      <c r="P3" s="68" t="s">
        <v>20</v>
      </c>
      <c r="Q3" s="68" t="s">
        <v>20</v>
      </c>
      <c r="R3" s="68" t="s">
        <v>20</v>
      </c>
      <c r="S3" s="68" t="s">
        <v>20</v>
      </c>
      <c r="T3" s="68" t="s">
        <v>20</v>
      </c>
      <c r="U3" s="68" t="s">
        <v>20</v>
      </c>
      <c r="V3" s="68" t="s">
        <v>20</v>
      </c>
    </row>
    <row r="4" spans="1:22" ht="15" customHeight="1" x14ac:dyDescent="0.3">
      <c r="A4" s="42"/>
      <c r="B4" s="37"/>
      <c r="C4" s="324"/>
      <c r="D4" s="324"/>
      <c r="E4" s="324"/>
      <c r="F4" s="324"/>
      <c r="G4" s="324"/>
      <c r="H4" s="324"/>
      <c r="I4" s="324"/>
      <c r="J4" s="324"/>
      <c r="K4" s="324"/>
      <c r="L4" s="38"/>
      <c r="M4" s="38"/>
      <c r="N4" s="38"/>
      <c r="O4" s="68"/>
      <c r="P4" s="68"/>
      <c r="Q4" s="68"/>
      <c r="R4" s="68"/>
      <c r="S4" s="68"/>
      <c r="T4" s="68"/>
      <c r="U4" s="68"/>
      <c r="V4" s="68"/>
    </row>
    <row r="5" spans="1:22" ht="30" customHeight="1" x14ac:dyDescent="0.3">
      <c r="A5" s="43" t="s">
        <v>12</v>
      </c>
      <c r="B5" s="39" t="s">
        <v>83</v>
      </c>
      <c r="C5" s="325" t="s">
        <v>185</v>
      </c>
      <c r="D5" s="325"/>
      <c r="E5" s="325"/>
      <c r="F5" s="325"/>
      <c r="G5" s="325"/>
      <c r="H5" s="325"/>
      <c r="I5" s="325"/>
      <c r="J5" s="325"/>
      <c r="K5" s="325"/>
      <c r="L5" s="210" t="s">
        <v>20</v>
      </c>
      <c r="M5" s="210" t="s">
        <v>20</v>
      </c>
      <c r="N5" s="210" t="s">
        <v>20</v>
      </c>
      <c r="O5" s="150" t="s">
        <v>20</v>
      </c>
      <c r="P5" s="150" t="s">
        <v>20</v>
      </c>
      <c r="Q5" s="150" t="s">
        <v>20</v>
      </c>
      <c r="R5" s="150" t="s">
        <v>20</v>
      </c>
      <c r="S5" s="150" t="s">
        <v>20</v>
      </c>
      <c r="T5" s="150" t="s">
        <v>20</v>
      </c>
      <c r="U5" s="150" t="s">
        <v>20</v>
      </c>
      <c r="V5" s="150" t="s">
        <v>20</v>
      </c>
    </row>
    <row r="6" spans="1:22" ht="15" customHeight="1" x14ac:dyDescent="0.3">
      <c r="A6" s="44" t="s">
        <v>13</v>
      </c>
      <c r="B6" s="40" t="s">
        <v>23</v>
      </c>
      <c r="C6" s="327" t="s">
        <v>186</v>
      </c>
      <c r="D6" s="327"/>
      <c r="E6" s="327"/>
      <c r="F6" s="327"/>
      <c r="G6" s="327"/>
      <c r="H6" s="327"/>
      <c r="I6" s="327"/>
      <c r="J6" s="327"/>
      <c r="K6" s="327"/>
      <c r="L6" s="212" t="s">
        <v>20</v>
      </c>
      <c r="M6" s="212" t="s">
        <v>20</v>
      </c>
      <c r="N6" s="212" t="s">
        <v>20</v>
      </c>
      <c r="O6" s="69" t="s">
        <v>20</v>
      </c>
      <c r="P6" s="69" t="s">
        <v>20</v>
      </c>
      <c r="Q6" s="69" t="s">
        <v>20</v>
      </c>
      <c r="R6" s="69" t="s">
        <v>20</v>
      </c>
      <c r="S6" s="69" t="s">
        <v>20</v>
      </c>
      <c r="T6" s="69" t="s">
        <v>20</v>
      </c>
      <c r="U6" s="69" t="s">
        <v>20</v>
      </c>
      <c r="V6" s="69" t="s">
        <v>20</v>
      </c>
    </row>
    <row r="7" spans="1:22" x14ac:dyDescent="0.3">
      <c r="A7" s="44"/>
      <c r="B7" s="40"/>
      <c r="C7" s="327"/>
      <c r="D7" s="327"/>
      <c r="E7" s="327"/>
      <c r="F7" s="327"/>
      <c r="G7" s="327"/>
      <c r="H7" s="327"/>
      <c r="I7" s="327"/>
      <c r="J7" s="327"/>
      <c r="K7" s="327"/>
      <c r="L7" s="148"/>
      <c r="M7" s="148"/>
      <c r="N7" s="148"/>
      <c r="O7" s="70"/>
      <c r="P7" s="69"/>
      <c r="Q7" s="69"/>
      <c r="R7" s="69"/>
      <c r="S7" s="69"/>
      <c r="T7" s="69"/>
      <c r="U7" s="69"/>
      <c r="V7" s="69"/>
    </row>
    <row r="8" spans="1:22" ht="28.5" customHeight="1" x14ac:dyDescent="0.3">
      <c r="A8" s="45" t="s">
        <v>14</v>
      </c>
      <c r="B8" s="41" t="s">
        <v>22</v>
      </c>
      <c r="C8" s="328" t="s">
        <v>82</v>
      </c>
      <c r="D8" s="328"/>
      <c r="E8" s="328"/>
      <c r="F8" s="328"/>
      <c r="G8" s="328"/>
      <c r="H8" s="328"/>
      <c r="I8" s="328"/>
      <c r="J8" s="328"/>
      <c r="K8" s="328"/>
      <c r="L8" s="230" t="s">
        <v>20</v>
      </c>
      <c r="M8" s="230" t="s">
        <v>20</v>
      </c>
      <c r="N8" s="230" t="s">
        <v>20</v>
      </c>
      <c r="O8" s="151" t="s">
        <v>20</v>
      </c>
      <c r="P8" s="151" t="s">
        <v>20</v>
      </c>
      <c r="Q8" s="151" t="s">
        <v>20</v>
      </c>
      <c r="R8" s="151" t="s">
        <v>20</v>
      </c>
      <c r="S8" s="151" t="s">
        <v>20</v>
      </c>
      <c r="T8" s="151" t="s">
        <v>20</v>
      </c>
      <c r="U8" s="151" t="s">
        <v>20</v>
      </c>
      <c r="V8" s="151" t="s">
        <v>20</v>
      </c>
    </row>
    <row r="9" spans="1:22" ht="43.5" customHeight="1" x14ac:dyDescent="0.3">
      <c r="A9" s="46" t="s">
        <v>15</v>
      </c>
      <c r="B9" s="139" t="s">
        <v>101</v>
      </c>
      <c r="C9" s="326" t="s">
        <v>251</v>
      </c>
      <c r="D9" s="326"/>
      <c r="E9" s="326"/>
      <c r="F9" s="326"/>
      <c r="G9" s="326"/>
      <c r="H9" s="326"/>
      <c r="I9" s="326"/>
      <c r="J9" s="326"/>
      <c r="K9" s="326"/>
      <c r="L9" s="149"/>
      <c r="M9" s="149"/>
      <c r="N9" s="149"/>
      <c r="O9" s="152"/>
      <c r="P9" s="152"/>
      <c r="Q9" s="152"/>
      <c r="R9" s="152"/>
      <c r="S9" s="152"/>
      <c r="T9" s="152"/>
      <c r="U9" s="152"/>
      <c r="V9" s="152" t="s">
        <v>20</v>
      </c>
    </row>
    <row r="10" spans="1:22" ht="29.25" customHeight="1" x14ac:dyDescent="0.3">
      <c r="A10" s="157" t="s">
        <v>100</v>
      </c>
      <c r="B10" s="158" t="s">
        <v>29</v>
      </c>
      <c r="C10" s="329" t="s">
        <v>250</v>
      </c>
      <c r="D10" s="329"/>
      <c r="E10" s="329"/>
      <c r="F10" s="329"/>
      <c r="G10" s="329"/>
      <c r="H10" s="329"/>
      <c r="I10" s="329"/>
      <c r="J10" s="329"/>
      <c r="K10" s="329"/>
      <c r="L10" s="159"/>
      <c r="M10" s="159"/>
      <c r="N10" s="159"/>
      <c r="O10" s="160"/>
      <c r="P10" s="160"/>
      <c r="Q10" s="160"/>
      <c r="R10" s="161"/>
      <c r="S10" s="161"/>
      <c r="T10" s="161"/>
      <c r="U10" s="161"/>
      <c r="V10" s="161" t="s">
        <v>20</v>
      </c>
    </row>
    <row r="11" spans="1:22" ht="44.25" customHeight="1" x14ac:dyDescent="0.3">
      <c r="A11" s="138" t="s">
        <v>103</v>
      </c>
      <c r="B11" s="140" t="s">
        <v>187</v>
      </c>
      <c r="C11" s="323" t="s">
        <v>203</v>
      </c>
      <c r="D11" s="323"/>
      <c r="E11" s="323"/>
      <c r="F11" s="323"/>
      <c r="G11" s="323"/>
      <c r="H11" s="323"/>
      <c r="I11" s="323"/>
      <c r="J11" s="323"/>
      <c r="K11" s="323"/>
      <c r="L11" s="168" t="s">
        <v>20</v>
      </c>
      <c r="M11" s="168" t="s">
        <v>20</v>
      </c>
      <c r="N11" s="168" t="s">
        <v>20</v>
      </c>
      <c r="O11" s="153" t="s">
        <v>20</v>
      </c>
      <c r="P11" s="153" t="s">
        <v>20</v>
      </c>
      <c r="Q11" s="153" t="s">
        <v>20</v>
      </c>
      <c r="R11" s="153" t="s">
        <v>20</v>
      </c>
      <c r="S11" s="153" t="s">
        <v>20</v>
      </c>
      <c r="T11" s="153" t="s">
        <v>20</v>
      </c>
      <c r="U11" s="153" t="s">
        <v>20</v>
      </c>
      <c r="V11" s="153" t="s">
        <v>20</v>
      </c>
    </row>
    <row r="12" spans="1:22" ht="43.5" customHeight="1" x14ac:dyDescent="0.3">
      <c r="A12" s="162" t="s">
        <v>105</v>
      </c>
      <c r="B12" s="163" t="s">
        <v>106</v>
      </c>
      <c r="C12" s="322" t="s">
        <v>109</v>
      </c>
      <c r="D12" s="322"/>
      <c r="E12" s="322"/>
      <c r="F12" s="322"/>
      <c r="G12" s="322"/>
      <c r="H12" s="322"/>
      <c r="I12" s="322"/>
      <c r="J12" s="322"/>
      <c r="K12" s="322"/>
      <c r="L12" s="322"/>
      <c r="M12" s="322"/>
      <c r="N12" s="322"/>
      <c r="O12" s="164"/>
      <c r="P12" s="164"/>
      <c r="Q12" s="164"/>
      <c r="R12" s="165" t="s">
        <v>20</v>
      </c>
      <c r="S12" s="165" t="s">
        <v>20</v>
      </c>
      <c r="T12" s="165" t="s">
        <v>20</v>
      </c>
      <c r="U12" s="165" t="s">
        <v>20</v>
      </c>
      <c r="V12" s="165" t="s">
        <v>20</v>
      </c>
    </row>
    <row r="13" spans="1:22" ht="34.5" customHeight="1" x14ac:dyDescent="0.3">
      <c r="A13" s="162" t="s">
        <v>241</v>
      </c>
      <c r="B13" s="163" t="s">
        <v>136</v>
      </c>
      <c r="C13" s="322" t="s">
        <v>249</v>
      </c>
      <c r="D13" s="322"/>
      <c r="E13" s="322"/>
      <c r="F13" s="322"/>
      <c r="G13" s="322"/>
      <c r="H13" s="322"/>
      <c r="I13" s="322"/>
      <c r="J13" s="322"/>
      <c r="K13" s="322"/>
      <c r="L13" s="167"/>
      <c r="M13" s="167"/>
      <c r="N13" s="167"/>
      <c r="O13" s="164"/>
      <c r="P13" s="164"/>
      <c r="Q13" s="164"/>
      <c r="R13" s="165"/>
      <c r="S13" s="165"/>
      <c r="T13" s="165"/>
      <c r="U13" s="165"/>
      <c r="V13" s="165" t="s">
        <v>20</v>
      </c>
    </row>
    <row r="14" spans="1:22" ht="14.25" customHeight="1" x14ac:dyDescent="0.3">
      <c r="A14" s="251"/>
      <c r="B14" s="252"/>
      <c r="C14" s="321"/>
      <c r="D14" s="321"/>
      <c r="E14" s="321"/>
      <c r="F14" s="321"/>
      <c r="G14" s="321"/>
      <c r="H14" s="321"/>
      <c r="I14" s="321"/>
      <c r="J14" s="321"/>
      <c r="K14" s="321"/>
      <c r="L14" s="253"/>
      <c r="M14" s="253"/>
      <c r="N14" s="253"/>
      <c r="O14" s="254"/>
      <c r="P14" s="254"/>
      <c r="Q14" s="254"/>
      <c r="R14" s="255"/>
      <c r="S14" s="255"/>
      <c r="T14" s="255"/>
      <c r="U14" s="255"/>
      <c r="V14" s="255"/>
    </row>
    <row r="15" spans="1:22" x14ac:dyDescent="0.3">
      <c r="A15" s="156"/>
    </row>
    <row r="16" spans="1:22" x14ac:dyDescent="0.3">
      <c r="A16" s="156" t="s">
        <v>183</v>
      </c>
      <c r="B16" s="156"/>
      <c r="C16" s="156"/>
      <c r="D16" s="156"/>
      <c r="E16" s="156"/>
      <c r="F16" s="156"/>
    </row>
    <row r="17" spans="1:1" x14ac:dyDescent="0.3">
      <c r="A17" s="156" t="s">
        <v>184</v>
      </c>
    </row>
    <row r="18" spans="1:1" x14ac:dyDescent="0.3">
      <c r="A18" s="156" t="s">
        <v>188</v>
      </c>
    </row>
  </sheetData>
  <mergeCells count="13">
    <mergeCell ref="C1:K1"/>
    <mergeCell ref="C2:K2"/>
    <mergeCell ref="C14:K14"/>
    <mergeCell ref="C12:N12"/>
    <mergeCell ref="C11:K11"/>
    <mergeCell ref="C3:K4"/>
    <mergeCell ref="C5:K5"/>
    <mergeCell ref="C9:K9"/>
    <mergeCell ref="C13:K13"/>
    <mergeCell ref="C6:K7"/>
    <mergeCell ref="C8:K8"/>
    <mergeCell ref="C10:K10"/>
    <mergeCell ref="L1:V1"/>
  </mergeCells>
  <hyperlinks>
    <hyperlink ref="O3" location="'1.1._12'!A1" display="X"/>
    <hyperlink ref="P3" location="'1.1_13'!A1" display="X"/>
    <hyperlink ref="Q3" location="'1.1_14'!A1" display="X"/>
    <hyperlink ref="R3" location="'1.1_2015'!A1" display="X"/>
    <hyperlink ref="R5" location="'1.2_15'!A1" display="X"/>
    <hyperlink ref="P6" location="'1.3_13'!A1" display="X"/>
    <hyperlink ref="Q6" location="'1.3_14'!A1" display="X"/>
    <hyperlink ref="R6" location="'1.3_15'!A1" display="X"/>
    <hyperlink ref="O8" location="'1.4_12'!A1" display="X"/>
    <hyperlink ref="P8" location="'1.4_13'!A1" display="X"/>
    <hyperlink ref="Q8" location="'1.4_14'!A1" display="X"/>
    <hyperlink ref="R8" location="'1.4_15'!A1" display="X"/>
    <hyperlink ref="O6" location="'1.3_12'!A1" display="X"/>
    <hyperlink ref="O5" location="'1.2_12'!A1" display="X"/>
    <hyperlink ref="P5" location="'1.2_13'!A1" display="X"/>
    <hyperlink ref="Q5" location="'1.2_14'!A1" display="X"/>
    <hyperlink ref="R11" location="'1.7_15'!A1" display="X"/>
    <hyperlink ref="Q11" location="'1.7_14'!A1" display="X"/>
    <hyperlink ref="P11" location="'1.7_13'!A1" display="X"/>
    <hyperlink ref="O11" location="'1.7_12'!A1" display="X"/>
    <hyperlink ref="R12" location="'1.8_15'!A1" display="X"/>
    <hyperlink ref="N11" location="'1.7_11'!A1" display="X"/>
    <hyperlink ref="N3" location="'1.1_11'!A1" display="X"/>
    <hyperlink ref="M3" location="'1.1_10'!A1" display="X"/>
    <hyperlink ref="L3" location="'1.1_09'!A1" display="X"/>
    <hyperlink ref="N5" location="'1.2_11'!A1" display="X"/>
    <hyperlink ref="M5" location="'1.2_10'!A1" display="X"/>
    <hyperlink ref="L5" location="'1.2_09'!A1" display="X"/>
    <hyperlink ref="N6" location="'1.3_11'!A1" display="X"/>
    <hyperlink ref="M6" location="'1.3_10'!A1" display="X"/>
    <hyperlink ref="L6" location="'1.3_09'!A1" display="X"/>
    <hyperlink ref="N8" location="'1.4_11'!A1" display="X"/>
    <hyperlink ref="M8" location="'1.4_10'!A1" display="X"/>
    <hyperlink ref="L8" location="'1.4_09'!A1" display="X"/>
    <hyperlink ref="L11" location="'1.7_09'!A1" display="X"/>
    <hyperlink ref="M11" location="'1.7_10'!A1" display="X"/>
    <hyperlink ref="S3" location="'1.1_16'!A1" display="X"/>
    <hyperlink ref="S5" location="'1.2_16'!A1" display="X"/>
    <hyperlink ref="S6" location="'1.3_16'!A1" display="X"/>
    <hyperlink ref="S8" location="'1.4_16'!A1" display="X"/>
    <hyperlink ref="S11" location="'1.7_16'!A1" display="X"/>
    <hyperlink ref="S12" location="'1.8_16'!A1" display="X"/>
    <hyperlink ref="T3" location="'1.1_17'!A1" display="'1.1_17'!A1"/>
    <hyperlink ref="T5" location="'1.2_17'!A1" display="X"/>
    <hyperlink ref="T6" location="'1.3_17'!A1" display="X"/>
    <hyperlink ref="T8" location="'1.4_17'!A1" display="X"/>
    <hyperlink ref="T11" location="'1.7_17'!A1" display="X"/>
    <hyperlink ref="T12" location="'1.8_17'!A1" display="X"/>
    <hyperlink ref="U3" location="'1.1_18'!A1" display="X"/>
    <hyperlink ref="U5" location="'1.2_18'!A1" display="X"/>
    <hyperlink ref="U6" location="'1.3_18'!A1" display="X"/>
    <hyperlink ref="U8" location="'1.4_18'!A1" display="X"/>
    <hyperlink ref="U11" location="'1.7_18'!A1" display="X"/>
    <hyperlink ref="U12" location="'1.8_18'!A1" display="X"/>
    <hyperlink ref="V3" location="'1.1_19'!A1" display="X"/>
    <hyperlink ref="V5" location="'1.2_19'!A1" display="X"/>
    <hyperlink ref="V6" location="'1.3_19'!A1" display="X"/>
    <hyperlink ref="V8" location="'1.4_19'!A1" display="X"/>
    <hyperlink ref="V9" location="'1.5'!A1" display="X"/>
    <hyperlink ref="V10" location="'1.6'!A1" display="X"/>
    <hyperlink ref="V11" location="'1.7_19'!A1" display="X"/>
    <hyperlink ref="V12" location="'1.8_19'!A1" display="X"/>
    <hyperlink ref="V13" location="'1.8.1'!A1" display="X"/>
  </hyperlinks>
  <pageMargins left="0.70866141732283472" right="0.31496062992125984" top="0.78740157480314965" bottom="0.78740157480314965"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4" tint="-0.249977111117893"/>
  </sheetPr>
  <dimension ref="A1:X46"/>
  <sheetViews>
    <sheetView showGridLines="0" view="pageLayout" zoomScale="70" zoomScaleNormal="100" zoomScalePageLayoutView="70" workbookViewId="0">
      <selection activeCell="T46" sqref="T46:V46"/>
    </sheetView>
  </sheetViews>
  <sheetFormatPr baseColWidth="10" defaultColWidth="5.54296875" defaultRowHeight="14.5" x14ac:dyDescent="0.35"/>
  <cols>
    <col min="1" max="1" width="16.1796875" customWidth="1"/>
    <col min="2" max="7" width="7.81640625" customWidth="1"/>
    <col min="8" max="8" width="6.26953125" customWidth="1"/>
    <col min="9" max="9" width="6.7265625" customWidth="1"/>
    <col min="10" max="11" width="7.81640625" customWidth="1"/>
    <col min="12" max="12" width="4.453125" customWidth="1"/>
    <col min="13" max="13" width="16.26953125" customWidth="1"/>
    <col min="14" max="14" width="6.26953125" customWidth="1"/>
    <col min="15" max="15" width="6.81640625" customWidth="1"/>
    <col min="16" max="16" width="8" customWidth="1"/>
    <col min="17" max="17" width="6.7265625" customWidth="1"/>
    <col min="18" max="18" width="8" customWidth="1"/>
    <col min="19" max="19" width="8.1796875" customWidth="1"/>
    <col min="20" max="21" width="6.7265625" customWidth="1"/>
    <col min="22" max="22" width="14" customWidth="1"/>
    <col min="23" max="24" width="8" customWidth="1"/>
    <col min="258" max="258" width="20.1796875" customWidth="1"/>
    <col min="259" max="268" width="7.81640625" customWidth="1"/>
    <col min="514" max="514" width="20.1796875" customWidth="1"/>
    <col min="515" max="524" width="7.81640625" customWidth="1"/>
    <col min="770" max="770" width="20.1796875" customWidth="1"/>
    <col min="771" max="780" width="7.81640625" customWidth="1"/>
    <col min="1026" max="1026" width="20.1796875" customWidth="1"/>
    <col min="1027" max="1036" width="7.81640625" customWidth="1"/>
    <col min="1282" max="1282" width="20.1796875" customWidth="1"/>
    <col min="1283" max="1292" width="7.81640625" customWidth="1"/>
    <col min="1538" max="1538" width="20.1796875" customWidth="1"/>
    <col min="1539" max="1548" width="7.81640625" customWidth="1"/>
    <col min="1794" max="1794" width="20.1796875" customWidth="1"/>
    <col min="1795" max="1804" width="7.81640625" customWidth="1"/>
    <col min="2050" max="2050" width="20.1796875" customWidth="1"/>
    <col min="2051" max="2060" width="7.81640625" customWidth="1"/>
    <col min="2306" max="2306" width="20.1796875" customWidth="1"/>
    <col min="2307" max="2316" width="7.81640625" customWidth="1"/>
    <col min="2562" max="2562" width="20.1796875" customWidth="1"/>
    <col min="2563" max="2572" width="7.81640625" customWidth="1"/>
    <col min="2818" max="2818" width="20.1796875" customWidth="1"/>
    <col min="2819" max="2828" width="7.81640625" customWidth="1"/>
    <col min="3074" max="3074" width="20.1796875" customWidth="1"/>
    <col min="3075" max="3084" width="7.81640625" customWidth="1"/>
    <col min="3330" max="3330" width="20.1796875" customWidth="1"/>
    <col min="3331" max="3340" width="7.81640625" customWidth="1"/>
    <col min="3586" max="3586" width="20.1796875" customWidth="1"/>
    <col min="3587" max="3596" width="7.81640625" customWidth="1"/>
    <col min="3842" max="3842" width="20.1796875" customWidth="1"/>
    <col min="3843" max="3852" width="7.81640625" customWidth="1"/>
    <col min="4098" max="4098" width="20.1796875" customWidth="1"/>
    <col min="4099" max="4108" width="7.81640625" customWidth="1"/>
    <col min="4354" max="4354" width="20.1796875" customWidth="1"/>
    <col min="4355" max="4364" width="7.81640625" customWidth="1"/>
    <col min="4610" max="4610" width="20.1796875" customWidth="1"/>
    <col min="4611" max="4620" width="7.81640625" customWidth="1"/>
    <col min="4866" max="4866" width="20.1796875" customWidth="1"/>
    <col min="4867" max="4876" width="7.81640625" customWidth="1"/>
    <col min="5122" max="5122" width="20.1796875" customWidth="1"/>
    <col min="5123" max="5132" width="7.81640625" customWidth="1"/>
    <col min="5378" max="5378" width="20.1796875" customWidth="1"/>
    <col min="5379" max="5388" width="7.81640625" customWidth="1"/>
    <col min="5634" max="5634" width="20.1796875" customWidth="1"/>
    <col min="5635" max="5644" width="7.81640625" customWidth="1"/>
    <col min="5890" max="5890" width="20.1796875" customWidth="1"/>
    <col min="5891" max="5900" width="7.81640625" customWidth="1"/>
    <col min="6146" max="6146" width="20.1796875" customWidth="1"/>
    <col min="6147" max="6156" width="7.81640625" customWidth="1"/>
    <col min="6402" max="6402" width="20.1796875" customWidth="1"/>
    <col min="6403" max="6412" width="7.81640625" customWidth="1"/>
    <col min="6658" max="6658" width="20.1796875" customWidth="1"/>
    <col min="6659" max="6668" width="7.81640625" customWidth="1"/>
    <col min="6914" max="6914" width="20.1796875" customWidth="1"/>
    <col min="6915" max="6924" width="7.81640625" customWidth="1"/>
    <col min="7170" max="7170" width="20.1796875" customWidth="1"/>
    <col min="7171" max="7180" width="7.81640625" customWidth="1"/>
    <col min="7426" max="7426" width="20.1796875" customWidth="1"/>
    <col min="7427" max="7436" width="7.81640625" customWidth="1"/>
    <col min="7682" max="7682" width="20.1796875" customWidth="1"/>
    <col min="7683" max="7692" width="7.81640625" customWidth="1"/>
    <col min="7938" max="7938" width="20.1796875" customWidth="1"/>
    <col min="7939" max="7948" width="7.81640625" customWidth="1"/>
    <col min="8194" max="8194" width="20.1796875" customWidth="1"/>
    <col min="8195" max="8204" width="7.81640625" customWidth="1"/>
    <col min="8450" max="8450" width="20.1796875" customWidth="1"/>
    <col min="8451" max="8460" width="7.81640625" customWidth="1"/>
    <col min="8706" max="8706" width="20.1796875" customWidth="1"/>
    <col min="8707" max="8716" width="7.81640625" customWidth="1"/>
    <col min="8962" max="8962" width="20.1796875" customWidth="1"/>
    <col min="8963" max="8972" width="7.81640625" customWidth="1"/>
    <col min="9218" max="9218" width="20.1796875" customWidth="1"/>
    <col min="9219" max="9228" width="7.81640625" customWidth="1"/>
    <col min="9474" max="9474" width="20.1796875" customWidth="1"/>
    <col min="9475" max="9484" width="7.81640625" customWidth="1"/>
    <col min="9730" max="9730" width="20.1796875" customWidth="1"/>
    <col min="9731" max="9740" width="7.81640625" customWidth="1"/>
    <col min="9986" max="9986" width="20.1796875" customWidth="1"/>
    <col min="9987" max="9996" width="7.81640625" customWidth="1"/>
    <col min="10242" max="10242" width="20.1796875" customWidth="1"/>
    <col min="10243" max="10252" width="7.81640625" customWidth="1"/>
    <col min="10498" max="10498" width="20.1796875" customWidth="1"/>
    <col min="10499" max="10508" width="7.81640625" customWidth="1"/>
    <col min="10754" max="10754" width="20.1796875" customWidth="1"/>
    <col min="10755" max="10764" width="7.81640625" customWidth="1"/>
    <col min="11010" max="11010" width="20.1796875" customWidth="1"/>
    <col min="11011" max="11020" width="7.81640625" customWidth="1"/>
    <col min="11266" max="11266" width="20.1796875" customWidth="1"/>
    <col min="11267" max="11276" width="7.81640625" customWidth="1"/>
    <col min="11522" max="11522" width="20.1796875" customWidth="1"/>
    <col min="11523" max="11532" width="7.81640625" customWidth="1"/>
    <col min="11778" max="11778" width="20.1796875" customWidth="1"/>
    <col min="11779" max="11788" width="7.81640625" customWidth="1"/>
    <col min="12034" max="12034" width="20.1796875" customWidth="1"/>
    <col min="12035" max="12044" width="7.81640625" customWidth="1"/>
    <col min="12290" max="12290" width="20.1796875" customWidth="1"/>
    <col min="12291" max="12300" width="7.81640625" customWidth="1"/>
    <col min="12546" max="12546" width="20.1796875" customWidth="1"/>
    <col min="12547" max="12556" width="7.81640625" customWidth="1"/>
    <col min="12802" max="12802" width="20.1796875" customWidth="1"/>
    <col min="12803" max="12812" width="7.81640625" customWidth="1"/>
    <col min="13058" max="13058" width="20.1796875" customWidth="1"/>
    <col min="13059" max="13068" width="7.81640625" customWidth="1"/>
    <col min="13314" max="13314" width="20.1796875" customWidth="1"/>
    <col min="13315" max="13324" width="7.81640625" customWidth="1"/>
    <col min="13570" max="13570" width="20.1796875" customWidth="1"/>
    <col min="13571" max="13580" width="7.81640625" customWidth="1"/>
    <col min="13826" max="13826" width="20.1796875" customWidth="1"/>
    <col min="13827" max="13836" width="7.81640625" customWidth="1"/>
    <col min="14082" max="14082" width="20.1796875" customWidth="1"/>
    <col min="14083" max="14092" width="7.81640625" customWidth="1"/>
    <col min="14338" max="14338" width="20.1796875" customWidth="1"/>
    <col min="14339" max="14348" width="7.81640625" customWidth="1"/>
    <col min="14594" max="14594" width="20.1796875" customWidth="1"/>
    <col min="14595" max="14604" width="7.81640625" customWidth="1"/>
    <col min="14850" max="14850" width="20.1796875" customWidth="1"/>
    <col min="14851" max="14860" width="7.81640625" customWidth="1"/>
    <col min="15106" max="15106" width="20.1796875" customWidth="1"/>
    <col min="15107" max="15116" width="7.81640625" customWidth="1"/>
    <col min="15362" max="15362" width="20.1796875" customWidth="1"/>
    <col min="15363" max="15372" width="7.81640625" customWidth="1"/>
    <col min="15618" max="15618" width="20.1796875" customWidth="1"/>
    <col min="15619" max="15628" width="7.81640625" customWidth="1"/>
    <col min="15874" max="15874" width="20.1796875" customWidth="1"/>
    <col min="15875" max="15884" width="7.81640625" customWidth="1"/>
    <col min="16130" max="16130" width="20.1796875" customWidth="1"/>
    <col min="16131" max="16140" width="7.81640625" customWidth="1"/>
  </cols>
  <sheetData>
    <row r="1" spans="1:24" x14ac:dyDescent="0.35">
      <c r="I1" s="347" t="s">
        <v>197</v>
      </c>
      <c r="J1" s="347"/>
      <c r="K1" s="347"/>
      <c r="T1" s="347" t="s">
        <v>197</v>
      </c>
      <c r="U1" s="347"/>
      <c r="V1" s="347"/>
    </row>
    <row r="2" spans="1:24" ht="13.5" customHeight="1" x14ac:dyDescent="0.35">
      <c r="A2" s="342" t="s">
        <v>56</v>
      </c>
      <c r="B2" s="343"/>
      <c r="C2" s="343"/>
      <c r="D2" s="343"/>
      <c r="E2" s="343"/>
      <c r="F2" s="344"/>
      <c r="G2" s="345"/>
      <c r="H2" s="345"/>
      <c r="I2" s="345"/>
      <c r="J2" s="345"/>
      <c r="K2" s="345"/>
      <c r="M2" s="349" t="s">
        <v>57</v>
      </c>
      <c r="N2" s="349"/>
      <c r="O2" s="349"/>
      <c r="P2" s="349"/>
      <c r="Q2" s="349"/>
      <c r="R2" s="349"/>
      <c r="S2" s="349"/>
      <c r="T2" s="349"/>
      <c r="U2" s="349"/>
      <c r="V2" s="349"/>
      <c r="W2" s="75"/>
      <c r="X2" s="75"/>
    </row>
    <row r="3" spans="1:24" ht="12" customHeight="1" x14ac:dyDescent="0.35">
      <c r="A3" s="71"/>
      <c r="B3" s="5"/>
      <c r="C3" s="5"/>
      <c r="D3" s="5"/>
      <c r="E3" s="5"/>
      <c r="F3" s="2"/>
      <c r="M3" s="71"/>
      <c r="N3" s="24"/>
      <c r="O3" s="24"/>
      <c r="P3" s="24"/>
      <c r="Q3" s="24"/>
      <c r="R3" s="25"/>
    </row>
    <row r="4" spans="1:24" ht="13.5" customHeight="1" x14ac:dyDescent="0.35">
      <c r="A4" s="339" t="s">
        <v>31</v>
      </c>
      <c r="B4" s="339" t="s">
        <v>19</v>
      </c>
      <c r="C4" s="339" t="s">
        <v>24</v>
      </c>
      <c r="D4" s="339"/>
      <c r="E4" s="339"/>
      <c r="F4" s="339"/>
      <c r="G4" s="339"/>
      <c r="H4" s="81"/>
      <c r="I4" s="81"/>
      <c r="J4" s="80"/>
      <c r="K4" s="89"/>
      <c r="L4" s="91"/>
      <c r="M4" s="339" t="s">
        <v>31</v>
      </c>
      <c r="N4" s="339" t="s">
        <v>19</v>
      </c>
      <c r="O4" s="339" t="s">
        <v>24</v>
      </c>
      <c r="P4" s="339"/>
      <c r="Q4" s="339"/>
      <c r="R4" s="339"/>
      <c r="S4" s="339"/>
      <c r="T4" s="81"/>
      <c r="U4" s="81"/>
      <c r="V4" s="80"/>
      <c r="W4" s="80"/>
      <c r="X4" s="89"/>
    </row>
    <row r="5" spans="1:24" ht="15.75" customHeight="1" x14ac:dyDescent="0.35">
      <c r="A5" s="339"/>
      <c r="B5" s="339"/>
      <c r="C5" s="339" t="s">
        <v>32</v>
      </c>
      <c r="D5" s="340" t="s">
        <v>33</v>
      </c>
      <c r="E5" s="339" t="s">
        <v>0</v>
      </c>
      <c r="F5" s="339" t="s">
        <v>1</v>
      </c>
      <c r="G5" s="340" t="s">
        <v>34</v>
      </c>
      <c r="H5" s="83"/>
      <c r="I5" s="83"/>
      <c r="J5" s="83"/>
      <c r="K5" s="83"/>
      <c r="L5" s="91"/>
      <c r="M5" s="339"/>
      <c r="N5" s="339"/>
      <c r="O5" s="339" t="s">
        <v>32</v>
      </c>
      <c r="P5" s="340" t="s">
        <v>33</v>
      </c>
      <c r="Q5" s="339" t="s">
        <v>0</v>
      </c>
      <c r="R5" s="339" t="s">
        <v>1</v>
      </c>
      <c r="S5" s="340" t="s">
        <v>34</v>
      </c>
      <c r="T5" s="83"/>
      <c r="U5" s="83"/>
      <c r="V5" s="83"/>
      <c r="W5" s="87"/>
      <c r="X5" s="83"/>
    </row>
    <row r="6" spans="1:24" ht="30.75" customHeight="1" x14ac:dyDescent="0.35">
      <c r="A6" s="339"/>
      <c r="B6" s="339"/>
      <c r="C6" s="339"/>
      <c r="D6" s="341"/>
      <c r="E6" s="339"/>
      <c r="F6" s="339"/>
      <c r="G6" s="341"/>
      <c r="H6" s="10"/>
      <c r="I6" s="28"/>
      <c r="J6" s="10"/>
      <c r="K6" s="28"/>
      <c r="L6" s="91"/>
      <c r="M6" s="339"/>
      <c r="N6" s="339"/>
      <c r="O6" s="339"/>
      <c r="P6" s="341"/>
      <c r="Q6" s="339"/>
      <c r="R6" s="339"/>
      <c r="S6" s="341"/>
      <c r="T6" s="10"/>
      <c r="U6" s="28"/>
      <c r="V6" s="10"/>
      <c r="W6" s="10"/>
      <c r="X6" s="28"/>
    </row>
    <row r="7" spans="1:24" ht="16.5" customHeight="1" x14ac:dyDescent="0.35">
      <c r="A7" s="77" t="s">
        <v>5</v>
      </c>
      <c r="B7" s="78">
        <f>'[1]Original Arbeitslos WE'!C20</f>
        <v>3598</v>
      </c>
      <c r="C7" s="78">
        <f>'[1]Original Arbeitslos WE'!F20</f>
        <v>291</v>
      </c>
      <c r="D7" s="78">
        <f>'[1]Original Arbeitslos WE'!I20</f>
        <v>88</v>
      </c>
      <c r="E7" s="78">
        <f>'[1]Original Arbeitslos WE'!L20</f>
        <v>2135</v>
      </c>
      <c r="F7" s="78">
        <f>'[1]Original Arbeitslos WE'!O20</f>
        <v>1172</v>
      </c>
      <c r="G7" s="78">
        <f>'[1]Original Arbeitslos WE'!R20</f>
        <v>708</v>
      </c>
      <c r="H7" s="64"/>
      <c r="I7" s="28"/>
      <c r="J7" s="10"/>
      <c r="K7" s="28"/>
      <c r="L7" s="91"/>
      <c r="M7" s="77" t="s">
        <v>5</v>
      </c>
      <c r="N7" s="78">
        <v>84796</v>
      </c>
      <c r="O7" s="78">
        <v>7289</v>
      </c>
      <c r="P7" s="78">
        <v>1788</v>
      </c>
      <c r="Q7" s="78">
        <v>52224</v>
      </c>
      <c r="R7" s="78">
        <v>25261</v>
      </c>
      <c r="S7" s="78">
        <v>13976</v>
      </c>
      <c r="T7" s="64"/>
      <c r="U7" s="28"/>
      <c r="V7" s="10"/>
      <c r="W7" s="10"/>
      <c r="X7" s="28"/>
    </row>
    <row r="8" spans="1:24" x14ac:dyDescent="0.35">
      <c r="A8" s="79" t="s">
        <v>21</v>
      </c>
      <c r="B8" s="78">
        <f>'[1]Original Arbeitslos WE'!C21</f>
        <v>1181</v>
      </c>
      <c r="C8" s="78">
        <f>'[1]Original Arbeitslos WE'!F21</f>
        <v>62</v>
      </c>
      <c r="D8" s="78">
        <f>'[1]Original Arbeitslos WE'!I21</f>
        <v>19</v>
      </c>
      <c r="E8" s="78">
        <f>'[1]Original Arbeitslos WE'!L21</f>
        <v>750</v>
      </c>
      <c r="F8" s="78">
        <f>'[1]Original Arbeitslos WE'!O21</f>
        <v>369</v>
      </c>
      <c r="G8" s="78">
        <f>'[1]Original Arbeitslos WE'!R21</f>
        <v>235</v>
      </c>
      <c r="H8" s="64"/>
      <c r="I8" s="28"/>
      <c r="J8" s="10"/>
      <c r="K8" s="28"/>
      <c r="L8" s="91"/>
      <c r="M8" s="79" t="s">
        <v>21</v>
      </c>
      <c r="N8" s="78">
        <v>36468</v>
      </c>
      <c r="O8" s="78">
        <v>2394</v>
      </c>
      <c r="P8" s="78">
        <v>648</v>
      </c>
      <c r="Q8" s="78">
        <v>25781</v>
      </c>
      <c r="R8" s="78">
        <v>8290</v>
      </c>
      <c r="S8" s="78">
        <v>4438</v>
      </c>
      <c r="T8" s="64"/>
      <c r="U8" s="28"/>
      <c r="V8" s="10"/>
      <c r="W8" s="10"/>
      <c r="X8" s="28"/>
    </row>
    <row r="9" spans="1:24" x14ac:dyDescent="0.35">
      <c r="A9" s="79" t="s">
        <v>35</v>
      </c>
      <c r="B9" s="78">
        <f>'[1]Original Arbeitslos WE'!C22</f>
        <v>380</v>
      </c>
      <c r="C9" s="78">
        <f>'[1]Original Arbeitslos WE'!F22</f>
        <v>31</v>
      </c>
      <c r="D9" s="78">
        <f>'[1]Original Arbeitslos WE'!I22</f>
        <v>9</v>
      </c>
      <c r="E9" s="78">
        <f>'[1]Original Arbeitslos WE'!L22</f>
        <v>277</v>
      </c>
      <c r="F9" s="78">
        <f>'[1]Original Arbeitslos WE'!O22</f>
        <v>72</v>
      </c>
      <c r="G9" s="78" t="str">
        <f>'[1]Original Arbeitslos WE'!R22</f>
        <v>*</v>
      </c>
      <c r="H9" s="64"/>
      <c r="I9" s="28"/>
      <c r="J9" s="10"/>
      <c r="K9" s="28"/>
      <c r="L9" s="91"/>
      <c r="M9" s="79" t="s">
        <v>35</v>
      </c>
      <c r="N9" s="78">
        <v>11290</v>
      </c>
      <c r="O9" s="78">
        <v>840</v>
      </c>
      <c r="P9" s="78">
        <v>260</v>
      </c>
      <c r="Q9" s="78">
        <v>8453</v>
      </c>
      <c r="R9" s="78">
        <v>1996</v>
      </c>
      <c r="S9" s="78">
        <v>1009</v>
      </c>
      <c r="T9" s="64"/>
      <c r="U9" s="28"/>
      <c r="V9" s="10"/>
      <c r="W9" s="10"/>
      <c r="X9" s="28"/>
    </row>
    <row r="10" spans="1:24" ht="15.75" customHeight="1" x14ac:dyDescent="0.35">
      <c r="A10" s="79" t="s">
        <v>36</v>
      </c>
      <c r="B10" s="78">
        <f>'[1]Original Arbeitslos WE'!C23</f>
        <v>73</v>
      </c>
      <c r="C10" s="78">
        <f>'[1]Original Arbeitslos WE'!F23</f>
        <v>6</v>
      </c>
      <c r="D10" s="78" t="str">
        <f>'[1]Original Arbeitslos WE'!I23</f>
        <v>*</v>
      </c>
      <c r="E10" s="78">
        <f>'[1]Original Arbeitslos WE'!L23</f>
        <v>42</v>
      </c>
      <c r="F10" s="78">
        <f>'[1]Original Arbeitslos WE'!O23</f>
        <v>25</v>
      </c>
      <c r="G10" s="78">
        <f>'[1]Original Arbeitslos WE'!R23</f>
        <v>16</v>
      </c>
      <c r="H10" s="64"/>
      <c r="I10" s="28"/>
      <c r="J10" s="10"/>
      <c r="K10" s="28"/>
      <c r="L10" s="91"/>
      <c r="M10" s="79" t="s">
        <v>36</v>
      </c>
      <c r="N10" s="78">
        <v>2669</v>
      </c>
      <c r="O10" s="78">
        <v>199</v>
      </c>
      <c r="P10" s="78">
        <v>67</v>
      </c>
      <c r="Q10" s="78">
        <v>1719</v>
      </c>
      <c r="R10" s="78">
        <v>749</v>
      </c>
      <c r="S10" s="78">
        <v>403</v>
      </c>
      <c r="T10" s="64"/>
      <c r="U10" s="28"/>
      <c r="V10" s="10"/>
      <c r="W10" s="10"/>
      <c r="X10" s="28"/>
    </row>
    <row r="11" spans="1:24" x14ac:dyDescent="0.35">
      <c r="A11" s="79" t="s">
        <v>37</v>
      </c>
      <c r="B11" s="78">
        <f>'[1]Original Arbeitslos WE'!C24</f>
        <v>11</v>
      </c>
      <c r="C11" s="78" t="str">
        <f>'[1]Original Arbeitslos WE'!F24</f>
        <v>*</v>
      </c>
      <c r="D11" s="78">
        <f>'[1]Original Arbeitslos WE'!I24</f>
        <v>0</v>
      </c>
      <c r="E11" s="78">
        <f>'[1]Original Arbeitslos WE'!L24</f>
        <v>4</v>
      </c>
      <c r="F11" s="78" t="str">
        <f>'[1]Original Arbeitslos WE'!O24</f>
        <v>*</v>
      </c>
      <c r="G11" s="78" t="str">
        <f>'[1]Original Arbeitslos WE'!R24</f>
        <v>*</v>
      </c>
      <c r="H11" s="64"/>
      <c r="I11" s="28"/>
      <c r="J11" s="10"/>
      <c r="K11" s="28"/>
      <c r="L11" s="91"/>
      <c r="M11" s="79" t="s">
        <v>37</v>
      </c>
      <c r="N11" s="78">
        <v>1124</v>
      </c>
      <c r="O11" s="78">
        <v>84</v>
      </c>
      <c r="P11" s="78">
        <v>26</v>
      </c>
      <c r="Q11" s="78">
        <v>725</v>
      </c>
      <c r="R11" s="78">
        <v>315</v>
      </c>
      <c r="S11" s="78">
        <v>185</v>
      </c>
      <c r="T11" s="64"/>
      <c r="U11" s="28"/>
      <c r="V11" s="10"/>
      <c r="W11" s="10"/>
      <c r="X11" s="28"/>
    </row>
    <row r="12" spans="1:24" x14ac:dyDescent="0.35">
      <c r="A12" s="79" t="s">
        <v>38</v>
      </c>
      <c r="B12" s="78">
        <f>'[1]Original Arbeitslos WE'!C25</f>
        <v>52</v>
      </c>
      <c r="C12" s="78" t="str">
        <f>'[1]Original Arbeitslos WE'!F25</f>
        <v>*</v>
      </c>
      <c r="D12" s="78">
        <f>'[1]Original Arbeitslos WE'!I25</f>
        <v>0</v>
      </c>
      <c r="E12" s="78" t="str">
        <f>'[1]Original Arbeitslos WE'!L25</f>
        <v>*</v>
      </c>
      <c r="F12" s="78">
        <f>'[1]Original Arbeitslos WE'!O25</f>
        <v>14</v>
      </c>
      <c r="G12" s="78" t="str">
        <f>'[1]Original Arbeitslos WE'!R25</f>
        <v>*</v>
      </c>
      <c r="H12" s="64"/>
      <c r="I12" s="28"/>
      <c r="J12" s="10"/>
      <c r="K12" s="28"/>
      <c r="L12" s="91"/>
      <c r="M12" s="79" t="s">
        <v>38</v>
      </c>
      <c r="N12" s="78">
        <v>1553</v>
      </c>
      <c r="O12" s="78">
        <v>89</v>
      </c>
      <c r="P12" s="78">
        <v>19</v>
      </c>
      <c r="Q12" s="78">
        <v>1106</v>
      </c>
      <c r="R12" s="78">
        <v>358</v>
      </c>
      <c r="S12" s="78">
        <v>191</v>
      </c>
      <c r="T12" s="64"/>
      <c r="U12" s="28"/>
      <c r="V12" s="10"/>
      <c r="W12" s="10"/>
      <c r="X12" s="28"/>
    </row>
    <row r="13" spans="1:24" x14ac:dyDescent="0.35">
      <c r="A13" s="79" t="s">
        <v>39</v>
      </c>
      <c r="B13" s="78" t="str">
        <f>'[1]Original Arbeitslos WE'!C26</f>
        <v>*</v>
      </c>
      <c r="C13" s="78">
        <f>'[1]Original Arbeitslos WE'!F26</f>
        <v>0</v>
      </c>
      <c r="D13" s="78">
        <f>'[1]Original Arbeitslos WE'!I26</f>
        <v>0</v>
      </c>
      <c r="E13" s="78">
        <f>'[1]Original Arbeitslos WE'!L26</f>
        <v>5</v>
      </c>
      <c r="F13" s="78" t="str">
        <f>'[1]Original Arbeitslos WE'!O26</f>
        <v>*</v>
      </c>
      <c r="G13" s="78" t="str">
        <f>'[1]Original Arbeitslos WE'!R26</f>
        <v>*</v>
      </c>
      <c r="H13" s="64"/>
      <c r="I13" s="28"/>
      <c r="J13" s="10"/>
      <c r="K13" s="28"/>
      <c r="L13" s="91"/>
      <c r="M13" s="79" t="s">
        <v>39</v>
      </c>
      <c r="N13" s="78">
        <v>416</v>
      </c>
      <c r="O13" s="78">
        <v>41</v>
      </c>
      <c r="P13" s="78">
        <v>10</v>
      </c>
      <c r="Q13" s="78">
        <v>310</v>
      </c>
      <c r="R13" s="78">
        <v>65</v>
      </c>
      <c r="S13" s="78">
        <v>33</v>
      </c>
      <c r="T13" s="64"/>
      <c r="U13" s="28"/>
      <c r="V13" s="10"/>
      <c r="W13" s="10"/>
      <c r="X13" s="28"/>
    </row>
    <row r="14" spans="1:24" x14ac:dyDescent="0.35">
      <c r="A14" s="79" t="s">
        <v>40</v>
      </c>
      <c r="B14" s="78">
        <f>'[1]Original Arbeitslos WE'!C27</f>
        <v>9</v>
      </c>
      <c r="C14" s="78" t="str">
        <f>'[1]Original Arbeitslos WE'!F27</f>
        <v>*</v>
      </c>
      <c r="D14" s="78">
        <f>'[1]Original Arbeitslos WE'!I27</f>
        <v>0</v>
      </c>
      <c r="E14" s="78">
        <f>'[1]Original Arbeitslos WE'!L27</f>
        <v>3</v>
      </c>
      <c r="F14" s="78" t="str">
        <f>'[1]Original Arbeitslos WE'!O27</f>
        <v>*</v>
      </c>
      <c r="G14" s="78" t="str">
        <f>'[1]Original Arbeitslos WE'!R27</f>
        <v>*</v>
      </c>
      <c r="H14" s="64"/>
      <c r="I14" s="28"/>
      <c r="J14" s="10"/>
      <c r="K14" s="28"/>
      <c r="L14" s="91"/>
      <c r="M14" s="79" t="s">
        <v>40</v>
      </c>
      <c r="N14" s="78">
        <v>513</v>
      </c>
      <c r="O14" s="78">
        <v>48</v>
      </c>
      <c r="P14" s="78">
        <v>13</v>
      </c>
      <c r="Q14" s="78">
        <v>399</v>
      </c>
      <c r="R14" s="78">
        <v>66</v>
      </c>
      <c r="S14" s="78">
        <v>36</v>
      </c>
      <c r="T14" s="64"/>
      <c r="U14" s="28"/>
      <c r="V14" s="10"/>
      <c r="W14" s="10"/>
      <c r="X14" s="28"/>
    </row>
    <row r="15" spans="1:24" ht="27" customHeight="1" x14ac:dyDescent="0.35">
      <c r="A15" s="77" t="s">
        <v>41</v>
      </c>
      <c r="B15" s="78">
        <f>'[1]Original Arbeitslos WE'!C28</f>
        <v>139</v>
      </c>
      <c r="C15" s="78">
        <f>'[1]Original Arbeitslos WE'!F28</f>
        <v>6</v>
      </c>
      <c r="D15" s="78" t="str">
        <f>'[1]Original Arbeitslos WE'!I28</f>
        <v>*</v>
      </c>
      <c r="E15" s="78">
        <f>'[1]Original Arbeitslos WE'!L28</f>
        <v>92</v>
      </c>
      <c r="F15" s="78">
        <f>'[1]Original Arbeitslos WE'!O28</f>
        <v>41</v>
      </c>
      <c r="G15" s="78">
        <f>'[1]Original Arbeitslos WE'!R28</f>
        <v>22</v>
      </c>
      <c r="H15" s="64"/>
      <c r="I15" s="28"/>
      <c r="J15" s="10"/>
      <c r="K15" s="28"/>
      <c r="L15" s="91"/>
      <c r="M15" s="79" t="s">
        <v>41</v>
      </c>
      <c r="N15" s="78">
        <v>3101</v>
      </c>
      <c r="O15" s="78">
        <v>186</v>
      </c>
      <c r="P15" s="78">
        <v>49</v>
      </c>
      <c r="Q15" s="78">
        <v>2139</v>
      </c>
      <c r="R15" s="78">
        <v>776</v>
      </c>
      <c r="S15" s="78">
        <v>443</v>
      </c>
      <c r="T15" s="64"/>
      <c r="U15" s="28"/>
      <c r="V15" s="10"/>
      <c r="W15" s="10"/>
      <c r="X15" s="28"/>
    </row>
    <row r="16" spans="1:24" ht="26.25" customHeight="1" x14ac:dyDescent="0.35">
      <c r="A16" s="77" t="s">
        <v>42</v>
      </c>
      <c r="B16" s="78">
        <f>'[1]Original Arbeitslos WE'!C29</f>
        <v>74</v>
      </c>
      <c r="C16" s="78" t="str">
        <f>'[1]Original Arbeitslos WE'!F29</f>
        <v>*</v>
      </c>
      <c r="D16" s="78">
        <f>'[1]Original Arbeitslos WE'!I29</f>
        <v>0</v>
      </c>
      <c r="E16" s="78" t="str">
        <f>'[1]Original Arbeitslos WE'!L29</f>
        <v>*</v>
      </c>
      <c r="F16" s="78">
        <f>'[1]Original Arbeitslos WE'!O29</f>
        <v>48</v>
      </c>
      <c r="G16" s="78" t="str">
        <f>'[1]Original Arbeitslos WE'!R29</f>
        <v>*</v>
      </c>
      <c r="H16" s="64"/>
      <c r="I16" s="28"/>
      <c r="J16" s="10"/>
      <c r="K16" s="28"/>
      <c r="L16" s="91"/>
      <c r="M16" s="77" t="s">
        <v>42</v>
      </c>
      <c r="N16" s="78">
        <v>1687</v>
      </c>
      <c r="O16" s="78">
        <v>50</v>
      </c>
      <c r="P16" s="78" t="s">
        <v>8</v>
      </c>
      <c r="Q16" s="78">
        <v>975</v>
      </c>
      <c r="R16" s="78">
        <v>662</v>
      </c>
      <c r="S16" s="78">
        <v>424</v>
      </c>
      <c r="T16" s="64"/>
      <c r="U16" s="28"/>
      <c r="V16" s="10"/>
      <c r="W16" s="10"/>
      <c r="X16" s="28"/>
    </row>
    <row r="17" spans="1:24" x14ac:dyDescent="0.35">
      <c r="A17" s="79" t="s">
        <v>43</v>
      </c>
      <c r="B17" s="78" t="str">
        <f>'[1]Original Arbeitslos WE'!C30</f>
        <v>*</v>
      </c>
      <c r="C17" s="78" t="str">
        <f>'[1]Original Arbeitslos WE'!F30</f>
        <v>*</v>
      </c>
      <c r="D17" s="78">
        <f>'[1]Original Arbeitslos WE'!I30</f>
        <v>0</v>
      </c>
      <c r="E17" s="78" t="str">
        <f>'[1]Original Arbeitslos WE'!L30</f>
        <v>*</v>
      </c>
      <c r="F17" s="78" t="str">
        <f>'[1]Original Arbeitslos WE'!O30</f>
        <v>*</v>
      </c>
      <c r="G17" s="78" t="str">
        <f>'[1]Original Arbeitslos WE'!R30</f>
        <v>*</v>
      </c>
      <c r="H17" s="64"/>
      <c r="I17" s="28"/>
      <c r="J17" s="10"/>
      <c r="K17" s="28"/>
      <c r="L17" s="91"/>
      <c r="M17" s="79" t="s">
        <v>43</v>
      </c>
      <c r="N17" s="78">
        <v>1759</v>
      </c>
      <c r="O17" s="78">
        <v>94</v>
      </c>
      <c r="P17" s="78" t="s">
        <v>8</v>
      </c>
      <c r="Q17" s="78">
        <v>1366</v>
      </c>
      <c r="R17" s="78">
        <v>299</v>
      </c>
      <c r="S17" s="78">
        <v>168</v>
      </c>
      <c r="T17" s="64"/>
      <c r="U17" s="28"/>
      <c r="V17" s="10"/>
      <c r="W17" s="10"/>
      <c r="X17" s="28"/>
    </row>
    <row r="18" spans="1:24" x14ac:dyDescent="0.35">
      <c r="A18" s="79" t="s">
        <v>44</v>
      </c>
      <c r="B18" s="78">
        <f t="shared" ref="B18:G18" si="0">B8-SUM(B9:B17)</f>
        <v>443</v>
      </c>
      <c r="C18" s="78">
        <f t="shared" si="0"/>
        <v>19</v>
      </c>
      <c r="D18" s="78">
        <f t="shared" si="0"/>
        <v>10</v>
      </c>
      <c r="E18" s="78">
        <f t="shared" si="0"/>
        <v>327</v>
      </c>
      <c r="F18" s="78">
        <f t="shared" si="0"/>
        <v>169</v>
      </c>
      <c r="G18" s="78">
        <f t="shared" si="0"/>
        <v>197</v>
      </c>
      <c r="H18" s="84"/>
      <c r="I18" s="28"/>
      <c r="J18" s="84"/>
      <c r="K18" s="28"/>
      <c r="L18" s="91"/>
      <c r="M18" s="79" t="s">
        <v>44</v>
      </c>
      <c r="N18" s="78">
        <v>12356</v>
      </c>
      <c r="O18" s="78">
        <v>763</v>
      </c>
      <c r="P18" s="78">
        <v>204</v>
      </c>
      <c r="Q18" s="78">
        <v>8589</v>
      </c>
      <c r="R18" s="78">
        <v>3004</v>
      </c>
      <c r="S18" s="78">
        <v>1546</v>
      </c>
      <c r="T18" s="22"/>
      <c r="U18" s="28"/>
      <c r="V18" s="84"/>
      <c r="W18" s="84"/>
      <c r="X18" s="28"/>
    </row>
    <row r="19" spans="1:24" x14ac:dyDescent="0.35">
      <c r="A19" s="77" t="s">
        <v>45</v>
      </c>
      <c r="B19" s="78">
        <f>'[1]Original Arbeitslos WE'!C19</f>
        <v>4782</v>
      </c>
      <c r="C19" s="78">
        <f>'[1]Original Arbeitslos WE'!F19</f>
        <v>353</v>
      </c>
      <c r="D19" s="78">
        <f>'[1]Original Arbeitslos WE'!I19</f>
        <v>107</v>
      </c>
      <c r="E19" s="78">
        <f>'[1]Original Arbeitslos WE'!L19</f>
        <v>2886</v>
      </c>
      <c r="F19" s="78">
        <f>'[1]Original Arbeitslos WE'!O19</f>
        <v>1543</v>
      </c>
      <c r="G19" s="78">
        <f>'[1]Original Arbeitslos WE'!R19</f>
        <v>943</v>
      </c>
      <c r="H19" s="91"/>
      <c r="I19" s="91"/>
      <c r="J19" s="91"/>
      <c r="K19" s="91"/>
      <c r="L19" s="91"/>
      <c r="M19" s="77" t="s">
        <v>45</v>
      </c>
      <c r="N19" s="78">
        <v>121647</v>
      </c>
      <c r="O19" s="78">
        <v>9714</v>
      </c>
      <c r="P19" s="78">
        <v>2446</v>
      </c>
      <c r="Q19" s="78">
        <v>78269</v>
      </c>
      <c r="R19" s="78">
        <v>33639</v>
      </c>
      <c r="S19" s="78">
        <v>18465</v>
      </c>
      <c r="T19" s="91"/>
      <c r="U19" s="91"/>
      <c r="V19" s="91"/>
      <c r="W19" s="91"/>
      <c r="X19" s="91"/>
    </row>
    <row r="20" spans="1:24" x14ac:dyDescent="0.35">
      <c r="A20" s="3" t="s">
        <v>25</v>
      </c>
      <c r="H20" s="91"/>
      <c r="I20" s="91"/>
      <c r="J20" s="91"/>
      <c r="K20" s="91"/>
      <c r="L20" s="91"/>
      <c r="M20" s="3" t="s">
        <v>25</v>
      </c>
      <c r="T20" s="91"/>
      <c r="U20" s="91"/>
      <c r="V20" s="91"/>
      <c r="W20" s="91"/>
      <c r="X20" s="91"/>
    </row>
    <row r="21" spans="1:24" x14ac:dyDescent="0.35">
      <c r="A21" s="4" t="s">
        <v>7</v>
      </c>
      <c r="M21" s="4" t="s">
        <v>7</v>
      </c>
    </row>
    <row r="22" spans="1:24" s="6" customFormat="1" x14ac:dyDescent="0.35"/>
    <row r="23" spans="1:24" s="6" customFormat="1" ht="13.5" customHeight="1" x14ac:dyDescent="0.35">
      <c r="A23" s="7"/>
      <c r="B23" s="8"/>
      <c r="C23" s="8"/>
      <c r="D23" s="8"/>
      <c r="E23" s="8"/>
      <c r="M23" s="7"/>
      <c r="N23" s="8"/>
      <c r="O23" s="8"/>
      <c r="P23" s="8"/>
      <c r="Q23" s="8"/>
    </row>
    <row r="24" spans="1:24" s="6" customFormat="1" ht="30" x14ac:dyDescent="0.35">
      <c r="A24" s="50"/>
      <c r="B24" s="96" t="s">
        <v>32</v>
      </c>
      <c r="C24" s="96" t="s">
        <v>33</v>
      </c>
      <c r="D24" s="96" t="s">
        <v>0</v>
      </c>
      <c r="E24" s="96" t="s">
        <v>1</v>
      </c>
      <c r="F24" s="96" t="s">
        <v>34</v>
      </c>
      <c r="M24" s="348"/>
      <c r="N24" s="338" t="s">
        <v>32</v>
      </c>
      <c r="O24" s="338" t="s">
        <v>33</v>
      </c>
      <c r="P24" s="338" t="s">
        <v>0</v>
      </c>
      <c r="Q24" s="338" t="s">
        <v>1</v>
      </c>
      <c r="R24" s="338" t="s">
        <v>34</v>
      </c>
    </row>
    <row r="25" spans="1:24" s="6" customFormat="1" x14ac:dyDescent="0.35">
      <c r="A25" s="50"/>
      <c r="B25" s="96"/>
      <c r="C25" s="96"/>
      <c r="D25" s="96"/>
      <c r="E25" s="96"/>
      <c r="F25" s="96"/>
      <c r="M25" s="348"/>
      <c r="N25" s="338"/>
      <c r="O25" s="338"/>
      <c r="P25" s="338"/>
      <c r="Q25" s="338"/>
      <c r="R25" s="338"/>
    </row>
    <row r="26" spans="1:24" s="6" customFormat="1" x14ac:dyDescent="0.35">
      <c r="A26" s="85" t="s">
        <v>5</v>
      </c>
      <c r="B26" s="86">
        <v>291</v>
      </c>
      <c r="C26" s="86">
        <v>88</v>
      </c>
      <c r="D26" s="86">
        <v>2135</v>
      </c>
      <c r="E26" s="86">
        <v>1172</v>
      </c>
      <c r="F26" s="86">
        <v>708</v>
      </c>
      <c r="M26" s="85" t="s">
        <v>5</v>
      </c>
      <c r="N26" s="86">
        <v>7289</v>
      </c>
      <c r="O26" s="86">
        <v>1788</v>
      </c>
      <c r="P26" s="86">
        <v>52224</v>
      </c>
      <c r="Q26" s="86">
        <v>25261</v>
      </c>
      <c r="R26" s="86">
        <v>13976</v>
      </c>
    </row>
    <row r="27" spans="1:24" s="6" customFormat="1" x14ac:dyDescent="0.35">
      <c r="A27" s="66" t="s">
        <v>9</v>
      </c>
      <c r="B27" s="86">
        <v>62</v>
      </c>
      <c r="C27" s="86">
        <v>19</v>
      </c>
      <c r="D27" s="86">
        <v>750</v>
      </c>
      <c r="E27" s="86">
        <v>369</v>
      </c>
      <c r="F27" s="86">
        <v>235</v>
      </c>
      <c r="M27" s="66" t="s">
        <v>9</v>
      </c>
      <c r="N27" s="86">
        <v>2394</v>
      </c>
      <c r="O27" s="86">
        <v>648</v>
      </c>
      <c r="P27" s="86">
        <v>25781</v>
      </c>
      <c r="Q27" s="86">
        <v>8290</v>
      </c>
      <c r="R27" s="86">
        <v>4438</v>
      </c>
    </row>
    <row r="28" spans="1:24" s="6" customFormat="1" x14ac:dyDescent="0.35"/>
    <row r="29" spans="1:24" s="6" customFormat="1" x14ac:dyDescent="0.35"/>
    <row r="30" spans="1:24" s="6" customFormat="1" x14ac:dyDescent="0.35"/>
    <row r="31" spans="1:24" s="6" customFormat="1" x14ac:dyDescent="0.35"/>
    <row r="32" spans="1:24"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8" t="s">
        <v>7</v>
      </c>
      <c r="M42" s="88" t="s">
        <v>7</v>
      </c>
    </row>
    <row r="43" spans="1:22" s="6" customFormat="1" x14ac:dyDescent="0.35">
      <c r="A43" s="4" t="s">
        <v>49</v>
      </c>
      <c r="M43" s="4" t="s">
        <v>49</v>
      </c>
    </row>
    <row r="44" spans="1:22" x14ac:dyDescent="0.35">
      <c r="A44" s="4" t="s">
        <v>50</v>
      </c>
      <c r="M44" s="4" t="s">
        <v>50</v>
      </c>
    </row>
    <row r="46" spans="1:22" x14ac:dyDescent="0.35">
      <c r="I46" s="347" t="s">
        <v>197</v>
      </c>
      <c r="J46" s="347"/>
      <c r="K46" s="347"/>
      <c r="T46" s="347" t="s">
        <v>197</v>
      </c>
      <c r="U46" s="347"/>
      <c r="V46" s="347"/>
    </row>
  </sheetData>
  <mergeCells count="28">
    <mergeCell ref="I1:K1"/>
    <mergeCell ref="T1:V1"/>
    <mergeCell ref="I46:K46"/>
    <mergeCell ref="T46:V46"/>
    <mergeCell ref="M4:M6"/>
    <mergeCell ref="N4:N6"/>
    <mergeCell ref="O4:S4"/>
    <mergeCell ref="O5:O6"/>
    <mergeCell ref="P5:P6"/>
    <mergeCell ref="Q5:Q6"/>
    <mergeCell ref="R5:R6"/>
    <mergeCell ref="S5:S6"/>
    <mergeCell ref="R24:R25"/>
    <mergeCell ref="A2:K2"/>
    <mergeCell ref="A4:A6"/>
    <mergeCell ref="B4:B6"/>
    <mergeCell ref="C4:G4"/>
    <mergeCell ref="C5:C6"/>
    <mergeCell ref="D5:D6"/>
    <mergeCell ref="E5:E6"/>
    <mergeCell ref="F5:F6"/>
    <mergeCell ref="G5:G6"/>
    <mergeCell ref="M2:V2"/>
    <mergeCell ref="M24:M25"/>
    <mergeCell ref="N24:N25"/>
    <mergeCell ref="O24:O25"/>
    <mergeCell ref="P24:P25"/>
    <mergeCell ref="Q24:Q25"/>
  </mergeCells>
  <hyperlinks>
    <hyperlink ref="I1:K1" location="Inhalt_SGBII!A1" display="zurück zur Übersicht"/>
    <hyperlink ref="T1:V1" location="Inhalt_SGBII!A1" display="zurück zur Übersicht"/>
    <hyperlink ref="I46:K46" location="Inhalt_SGBII!A1" display="zurück zur Übersicht"/>
    <hyperlink ref="T46:V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2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4" tint="-0.249977111117893"/>
  </sheetPr>
  <dimension ref="A1:X46"/>
  <sheetViews>
    <sheetView showGridLines="0" view="pageLayout" zoomScale="70" zoomScaleNormal="100" zoomScalePageLayoutView="70" workbookViewId="0">
      <selection activeCell="T46" sqref="T46:V46"/>
    </sheetView>
  </sheetViews>
  <sheetFormatPr baseColWidth="10" defaultColWidth="5.54296875" defaultRowHeight="14.5" x14ac:dyDescent="0.35"/>
  <cols>
    <col min="1" max="1" width="16.1796875" style="169" customWidth="1"/>
    <col min="2" max="7" width="7.81640625" style="169" customWidth="1"/>
    <col min="8" max="8" width="6.26953125" style="169" customWidth="1"/>
    <col min="9" max="9" width="6.7265625" style="169" customWidth="1"/>
    <col min="10" max="11" width="7.81640625" style="169" customWidth="1"/>
    <col min="12" max="12" width="4.453125" style="169" customWidth="1"/>
    <col min="13" max="13" width="16.26953125" style="169" customWidth="1"/>
    <col min="14" max="14" width="6.7265625" style="169" customWidth="1"/>
    <col min="15" max="15" width="6.81640625" style="169" customWidth="1"/>
    <col min="16" max="16" width="8" style="169" customWidth="1"/>
    <col min="17" max="17" width="6.7265625" style="169" customWidth="1"/>
    <col min="18" max="18" width="8" style="169" customWidth="1"/>
    <col min="19" max="19" width="8.1796875" style="169" customWidth="1"/>
    <col min="20" max="21" width="6.7265625" style="169" customWidth="1"/>
    <col min="22" max="22" width="6.26953125" style="169" customWidth="1"/>
    <col min="23" max="24" width="8" style="169" customWidth="1"/>
    <col min="25" max="257" width="5.54296875" style="169"/>
    <col min="258" max="258" width="20.1796875" style="169" customWidth="1"/>
    <col min="259" max="268" width="7.81640625" style="169" customWidth="1"/>
    <col min="269" max="513" width="5.54296875" style="169"/>
    <col min="514" max="514" width="20.1796875" style="169" customWidth="1"/>
    <col min="515" max="524" width="7.81640625" style="169" customWidth="1"/>
    <col min="525" max="769" width="5.54296875" style="169"/>
    <col min="770" max="770" width="20.1796875" style="169" customWidth="1"/>
    <col min="771" max="780" width="7.81640625" style="169" customWidth="1"/>
    <col min="781" max="1025" width="5.54296875" style="169"/>
    <col min="1026" max="1026" width="20.1796875" style="169" customWidth="1"/>
    <col min="1027" max="1036" width="7.81640625" style="169" customWidth="1"/>
    <col min="1037" max="1281" width="5.54296875" style="169"/>
    <col min="1282" max="1282" width="20.1796875" style="169" customWidth="1"/>
    <col min="1283" max="1292" width="7.81640625" style="169" customWidth="1"/>
    <col min="1293" max="1537" width="5.54296875" style="169"/>
    <col min="1538" max="1538" width="20.1796875" style="169" customWidth="1"/>
    <col min="1539" max="1548" width="7.81640625" style="169" customWidth="1"/>
    <col min="1549" max="1793" width="5.54296875" style="169"/>
    <col min="1794" max="1794" width="20.1796875" style="169" customWidth="1"/>
    <col min="1795" max="1804" width="7.81640625" style="169" customWidth="1"/>
    <col min="1805" max="2049" width="5.54296875" style="169"/>
    <col min="2050" max="2050" width="20.1796875" style="169" customWidth="1"/>
    <col min="2051" max="2060" width="7.81640625" style="169" customWidth="1"/>
    <col min="2061" max="2305" width="5.54296875" style="169"/>
    <col min="2306" max="2306" width="20.1796875" style="169" customWidth="1"/>
    <col min="2307" max="2316" width="7.81640625" style="169" customWidth="1"/>
    <col min="2317" max="2561" width="5.54296875" style="169"/>
    <col min="2562" max="2562" width="20.1796875" style="169" customWidth="1"/>
    <col min="2563" max="2572" width="7.81640625" style="169" customWidth="1"/>
    <col min="2573" max="2817" width="5.54296875" style="169"/>
    <col min="2818" max="2818" width="20.1796875" style="169" customWidth="1"/>
    <col min="2819" max="2828" width="7.81640625" style="169" customWidth="1"/>
    <col min="2829" max="3073" width="5.54296875" style="169"/>
    <col min="3074" max="3074" width="20.1796875" style="169" customWidth="1"/>
    <col min="3075" max="3084" width="7.81640625" style="169" customWidth="1"/>
    <col min="3085" max="3329" width="5.54296875" style="169"/>
    <col min="3330" max="3330" width="20.1796875" style="169" customWidth="1"/>
    <col min="3331" max="3340" width="7.81640625" style="169" customWidth="1"/>
    <col min="3341" max="3585" width="5.54296875" style="169"/>
    <col min="3586" max="3586" width="20.1796875" style="169" customWidth="1"/>
    <col min="3587" max="3596" width="7.81640625" style="169" customWidth="1"/>
    <col min="3597" max="3841" width="5.54296875" style="169"/>
    <col min="3842" max="3842" width="20.1796875" style="169" customWidth="1"/>
    <col min="3843" max="3852" width="7.81640625" style="169" customWidth="1"/>
    <col min="3853" max="4097" width="5.54296875" style="169"/>
    <col min="4098" max="4098" width="20.1796875" style="169" customWidth="1"/>
    <col min="4099" max="4108" width="7.81640625" style="169" customWidth="1"/>
    <col min="4109" max="4353" width="5.54296875" style="169"/>
    <col min="4354" max="4354" width="20.1796875" style="169" customWidth="1"/>
    <col min="4355" max="4364" width="7.81640625" style="169" customWidth="1"/>
    <col min="4365" max="4609" width="5.54296875" style="169"/>
    <col min="4610" max="4610" width="20.1796875" style="169" customWidth="1"/>
    <col min="4611" max="4620" width="7.81640625" style="169" customWidth="1"/>
    <col min="4621" max="4865" width="5.54296875" style="169"/>
    <col min="4866" max="4866" width="20.1796875" style="169" customWidth="1"/>
    <col min="4867" max="4876" width="7.81640625" style="169" customWidth="1"/>
    <col min="4877" max="5121" width="5.54296875" style="169"/>
    <col min="5122" max="5122" width="20.1796875" style="169" customWidth="1"/>
    <col min="5123" max="5132" width="7.81640625" style="169" customWidth="1"/>
    <col min="5133" max="5377" width="5.54296875" style="169"/>
    <col min="5378" max="5378" width="20.1796875" style="169" customWidth="1"/>
    <col min="5379" max="5388" width="7.81640625" style="169" customWidth="1"/>
    <col min="5389" max="5633" width="5.54296875" style="169"/>
    <col min="5634" max="5634" width="20.1796875" style="169" customWidth="1"/>
    <col min="5635" max="5644" width="7.81640625" style="169" customWidth="1"/>
    <col min="5645" max="5889" width="5.54296875" style="169"/>
    <col min="5890" max="5890" width="20.1796875" style="169" customWidth="1"/>
    <col min="5891" max="5900" width="7.81640625" style="169" customWidth="1"/>
    <col min="5901" max="6145" width="5.54296875" style="169"/>
    <col min="6146" max="6146" width="20.1796875" style="169" customWidth="1"/>
    <col min="6147" max="6156" width="7.81640625" style="169" customWidth="1"/>
    <col min="6157" max="6401" width="5.54296875" style="169"/>
    <col min="6402" max="6402" width="20.1796875" style="169" customWidth="1"/>
    <col min="6403" max="6412" width="7.81640625" style="169" customWidth="1"/>
    <col min="6413" max="6657" width="5.54296875" style="169"/>
    <col min="6658" max="6658" width="20.1796875" style="169" customWidth="1"/>
    <col min="6659" max="6668" width="7.81640625" style="169" customWidth="1"/>
    <col min="6669" max="6913" width="5.54296875" style="169"/>
    <col min="6914" max="6914" width="20.1796875" style="169" customWidth="1"/>
    <col min="6915" max="6924" width="7.81640625" style="169" customWidth="1"/>
    <col min="6925" max="7169" width="5.54296875" style="169"/>
    <col min="7170" max="7170" width="20.1796875" style="169" customWidth="1"/>
    <col min="7171" max="7180" width="7.81640625" style="169" customWidth="1"/>
    <col min="7181" max="7425" width="5.54296875" style="169"/>
    <col min="7426" max="7426" width="20.1796875" style="169" customWidth="1"/>
    <col min="7427" max="7436" width="7.81640625" style="169" customWidth="1"/>
    <col min="7437" max="7681" width="5.54296875" style="169"/>
    <col min="7682" max="7682" width="20.1796875" style="169" customWidth="1"/>
    <col min="7683" max="7692" width="7.81640625" style="169" customWidth="1"/>
    <col min="7693" max="7937" width="5.54296875" style="169"/>
    <col min="7938" max="7938" width="20.1796875" style="169" customWidth="1"/>
    <col min="7939" max="7948" width="7.81640625" style="169" customWidth="1"/>
    <col min="7949" max="8193" width="5.54296875" style="169"/>
    <col min="8194" max="8194" width="20.1796875" style="169" customWidth="1"/>
    <col min="8195" max="8204" width="7.81640625" style="169" customWidth="1"/>
    <col min="8205" max="8449" width="5.54296875" style="169"/>
    <col min="8450" max="8450" width="20.1796875" style="169" customWidth="1"/>
    <col min="8451" max="8460" width="7.81640625" style="169" customWidth="1"/>
    <col min="8461" max="8705" width="5.54296875" style="169"/>
    <col min="8706" max="8706" width="20.1796875" style="169" customWidth="1"/>
    <col min="8707" max="8716" width="7.81640625" style="169" customWidth="1"/>
    <col min="8717" max="8961" width="5.54296875" style="169"/>
    <col min="8962" max="8962" width="20.1796875" style="169" customWidth="1"/>
    <col min="8963" max="8972" width="7.81640625" style="169" customWidth="1"/>
    <col min="8973" max="9217" width="5.54296875" style="169"/>
    <col min="9218" max="9218" width="20.1796875" style="169" customWidth="1"/>
    <col min="9219" max="9228" width="7.81640625" style="169" customWidth="1"/>
    <col min="9229" max="9473" width="5.54296875" style="169"/>
    <col min="9474" max="9474" width="20.1796875" style="169" customWidth="1"/>
    <col min="9475" max="9484" width="7.81640625" style="169" customWidth="1"/>
    <col min="9485" max="9729" width="5.54296875" style="169"/>
    <col min="9730" max="9730" width="20.1796875" style="169" customWidth="1"/>
    <col min="9731" max="9740" width="7.81640625" style="169" customWidth="1"/>
    <col min="9741" max="9985" width="5.54296875" style="169"/>
    <col min="9986" max="9986" width="20.1796875" style="169" customWidth="1"/>
    <col min="9987" max="9996" width="7.81640625" style="169" customWidth="1"/>
    <col min="9997" max="10241" width="5.54296875" style="169"/>
    <col min="10242" max="10242" width="20.1796875" style="169" customWidth="1"/>
    <col min="10243" max="10252" width="7.81640625" style="169" customWidth="1"/>
    <col min="10253" max="10497" width="5.54296875" style="169"/>
    <col min="10498" max="10498" width="20.1796875" style="169" customWidth="1"/>
    <col min="10499" max="10508" width="7.81640625" style="169" customWidth="1"/>
    <col min="10509" max="10753" width="5.54296875" style="169"/>
    <col min="10754" max="10754" width="20.1796875" style="169" customWidth="1"/>
    <col min="10755" max="10764" width="7.81640625" style="169" customWidth="1"/>
    <col min="10765" max="11009" width="5.54296875" style="169"/>
    <col min="11010" max="11010" width="20.1796875" style="169" customWidth="1"/>
    <col min="11011" max="11020" width="7.81640625" style="169" customWidth="1"/>
    <col min="11021" max="11265" width="5.54296875" style="169"/>
    <col min="11266" max="11266" width="20.1796875" style="169" customWidth="1"/>
    <col min="11267" max="11276" width="7.81640625" style="169" customWidth="1"/>
    <col min="11277" max="11521" width="5.54296875" style="169"/>
    <col min="11522" max="11522" width="20.1796875" style="169" customWidth="1"/>
    <col min="11523" max="11532" width="7.81640625" style="169" customWidth="1"/>
    <col min="11533" max="11777" width="5.54296875" style="169"/>
    <col min="11778" max="11778" width="20.1796875" style="169" customWidth="1"/>
    <col min="11779" max="11788" width="7.81640625" style="169" customWidth="1"/>
    <col min="11789" max="12033" width="5.54296875" style="169"/>
    <col min="12034" max="12034" width="20.1796875" style="169" customWidth="1"/>
    <col min="12035" max="12044" width="7.81640625" style="169" customWidth="1"/>
    <col min="12045" max="12289" width="5.54296875" style="169"/>
    <col min="12290" max="12290" width="20.1796875" style="169" customWidth="1"/>
    <col min="12291" max="12300" width="7.81640625" style="169" customWidth="1"/>
    <col min="12301" max="12545" width="5.54296875" style="169"/>
    <col min="12546" max="12546" width="20.1796875" style="169" customWidth="1"/>
    <col min="12547" max="12556" width="7.81640625" style="169" customWidth="1"/>
    <col min="12557" max="12801" width="5.54296875" style="169"/>
    <col min="12802" max="12802" width="20.1796875" style="169" customWidth="1"/>
    <col min="12803" max="12812" width="7.81640625" style="169" customWidth="1"/>
    <col min="12813" max="13057" width="5.54296875" style="169"/>
    <col min="13058" max="13058" width="20.1796875" style="169" customWidth="1"/>
    <col min="13059" max="13068" width="7.81640625" style="169" customWidth="1"/>
    <col min="13069" max="13313" width="5.54296875" style="169"/>
    <col min="13314" max="13314" width="20.1796875" style="169" customWidth="1"/>
    <col min="13315" max="13324" width="7.81640625" style="169" customWidth="1"/>
    <col min="13325" max="13569" width="5.54296875" style="169"/>
    <col min="13570" max="13570" width="20.1796875" style="169" customWidth="1"/>
    <col min="13571" max="13580" width="7.81640625" style="169" customWidth="1"/>
    <col min="13581" max="13825" width="5.54296875" style="169"/>
    <col min="13826" max="13826" width="20.1796875" style="169" customWidth="1"/>
    <col min="13827" max="13836" width="7.81640625" style="169" customWidth="1"/>
    <col min="13837" max="14081" width="5.54296875" style="169"/>
    <col min="14082" max="14082" width="20.1796875" style="169" customWidth="1"/>
    <col min="14083" max="14092" width="7.81640625" style="169" customWidth="1"/>
    <col min="14093" max="14337" width="5.54296875" style="169"/>
    <col min="14338" max="14338" width="20.1796875" style="169" customWidth="1"/>
    <col min="14339" max="14348" width="7.81640625" style="169" customWidth="1"/>
    <col min="14349" max="14593" width="5.54296875" style="169"/>
    <col min="14594" max="14594" width="20.1796875" style="169" customWidth="1"/>
    <col min="14595" max="14604" width="7.81640625" style="169" customWidth="1"/>
    <col min="14605" max="14849" width="5.54296875" style="169"/>
    <col min="14850" max="14850" width="20.1796875" style="169" customWidth="1"/>
    <col min="14851" max="14860" width="7.81640625" style="169" customWidth="1"/>
    <col min="14861" max="15105" width="5.54296875" style="169"/>
    <col min="15106" max="15106" width="20.1796875" style="169" customWidth="1"/>
    <col min="15107" max="15116" width="7.81640625" style="169" customWidth="1"/>
    <col min="15117" max="15361" width="5.54296875" style="169"/>
    <col min="15362" max="15362" width="20.1796875" style="169" customWidth="1"/>
    <col min="15363" max="15372" width="7.81640625" style="169" customWidth="1"/>
    <col min="15373" max="15617" width="5.54296875" style="169"/>
    <col min="15618" max="15618" width="20.1796875" style="169" customWidth="1"/>
    <col min="15619" max="15628" width="7.81640625" style="169" customWidth="1"/>
    <col min="15629" max="15873" width="5.54296875" style="169"/>
    <col min="15874" max="15874" width="20.1796875" style="169" customWidth="1"/>
    <col min="15875" max="15884" width="7.81640625" style="169" customWidth="1"/>
    <col min="15885" max="16129" width="5.54296875" style="169"/>
    <col min="16130" max="16130" width="20.1796875" style="169" customWidth="1"/>
    <col min="16131" max="16140" width="7.81640625" style="169" customWidth="1"/>
    <col min="16141" max="16384" width="5.54296875" style="169"/>
  </cols>
  <sheetData>
    <row r="1" spans="1:24" x14ac:dyDescent="0.35">
      <c r="I1" s="347" t="s">
        <v>197</v>
      </c>
      <c r="J1" s="347"/>
      <c r="K1" s="347"/>
      <c r="T1" s="347" t="s">
        <v>197</v>
      </c>
      <c r="U1" s="347"/>
      <c r="V1" s="347"/>
    </row>
    <row r="2" spans="1:24" ht="13.5" customHeight="1" x14ac:dyDescent="0.35">
      <c r="A2" s="342" t="s">
        <v>158</v>
      </c>
      <c r="B2" s="343"/>
      <c r="C2" s="343"/>
      <c r="D2" s="343"/>
      <c r="E2" s="343"/>
      <c r="F2" s="344"/>
      <c r="G2" s="345"/>
      <c r="H2" s="345"/>
      <c r="I2" s="345"/>
      <c r="J2" s="345"/>
      <c r="K2" s="345"/>
      <c r="M2" s="349" t="s">
        <v>159</v>
      </c>
      <c r="N2" s="349"/>
      <c r="O2" s="349"/>
      <c r="P2" s="349"/>
      <c r="Q2" s="349"/>
      <c r="R2" s="349"/>
      <c r="S2" s="349"/>
      <c r="T2" s="349"/>
      <c r="U2" s="349"/>
      <c r="V2" s="349"/>
      <c r="W2" s="75"/>
      <c r="X2" s="75"/>
    </row>
    <row r="3" spans="1:24" ht="12" customHeight="1" x14ac:dyDescent="0.35">
      <c r="A3" s="182"/>
      <c r="B3" s="183"/>
      <c r="C3" s="183"/>
      <c r="D3" s="183"/>
      <c r="E3" s="183"/>
      <c r="F3" s="25"/>
      <c r="M3" s="182"/>
      <c r="N3" s="183"/>
      <c r="O3" s="183"/>
      <c r="P3" s="183"/>
      <c r="Q3" s="183"/>
      <c r="R3" s="25"/>
    </row>
    <row r="4" spans="1:24" ht="13.5" customHeight="1" x14ac:dyDescent="0.35">
      <c r="A4" s="339" t="s">
        <v>31</v>
      </c>
      <c r="B4" s="339" t="s">
        <v>19</v>
      </c>
      <c r="C4" s="339" t="s">
        <v>24</v>
      </c>
      <c r="D4" s="339"/>
      <c r="E4" s="339"/>
      <c r="F4" s="339"/>
      <c r="G4" s="339"/>
      <c r="H4" s="81"/>
      <c r="I4" s="81"/>
      <c r="J4" s="80"/>
      <c r="K4" s="89"/>
      <c r="L4" s="91"/>
      <c r="M4" s="339" t="s">
        <v>31</v>
      </c>
      <c r="N4" s="339" t="s">
        <v>19</v>
      </c>
      <c r="O4" s="339" t="s">
        <v>24</v>
      </c>
      <c r="P4" s="339"/>
      <c r="Q4" s="339"/>
      <c r="R4" s="339"/>
      <c r="S4" s="339"/>
      <c r="T4" s="81"/>
      <c r="U4" s="81"/>
      <c r="V4" s="80"/>
      <c r="W4" s="80"/>
      <c r="X4" s="89"/>
    </row>
    <row r="5" spans="1:24" ht="15.75" customHeight="1" x14ac:dyDescent="0.35">
      <c r="A5" s="339"/>
      <c r="B5" s="339"/>
      <c r="C5" s="339" t="s">
        <v>32</v>
      </c>
      <c r="D5" s="340" t="s">
        <v>33</v>
      </c>
      <c r="E5" s="339" t="s">
        <v>0</v>
      </c>
      <c r="F5" s="339" t="s">
        <v>1</v>
      </c>
      <c r="G5" s="340" t="s">
        <v>34</v>
      </c>
      <c r="H5" s="87"/>
      <c r="I5" s="87"/>
      <c r="J5" s="87"/>
      <c r="K5" s="87"/>
      <c r="L5" s="91"/>
      <c r="M5" s="339"/>
      <c r="N5" s="339"/>
      <c r="O5" s="339" t="s">
        <v>32</v>
      </c>
      <c r="P5" s="340" t="s">
        <v>33</v>
      </c>
      <c r="Q5" s="339" t="s">
        <v>0</v>
      </c>
      <c r="R5" s="339" t="s">
        <v>1</v>
      </c>
      <c r="S5" s="340" t="s">
        <v>34</v>
      </c>
      <c r="T5" s="87"/>
      <c r="U5" s="87"/>
      <c r="V5" s="87"/>
      <c r="W5" s="87"/>
      <c r="X5" s="87"/>
    </row>
    <row r="6" spans="1:24" ht="30.75" customHeight="1" x14ac:dyDescent="0.35">
      <c r="A6" s="339"/>
      <c r="B6" s="339"/>
      <c r="C6" s="339"/>
      <c r="D6" s="341"/>
      <c r="E6" s="339"/>
      <c r="F6" s="339"/>
      <c r="G6" s="341"/>
      <c r="H6" s="179"/>
      <c r="I6" s="28"/>
      <c r="J6" s="179"/>
      <c r="K6" s="28"/>
      <c r="L6" s="91"/>
      <c r="M6" s="339"/>
      <c r="N6" s="339"/>
      <c r="O6" s="339"/>
      <c r="P6" s="341"/>
      <c r="Q6" s="339"/>
      <c r="R6" s="339"/>
      <c r="S6" s="341"/>
      <c r="T6" s="179"/>
      <c r="U6" s="28"/>
      <c r="V6" s="179"/>
      <c r="W6" s="179"/>
      <c r="X6" s="28"/>
    </row>
    <row r="7" spans="1:24" ht="16.5" customHeight="1" x14ac:dyDescent="0.35">
      <c r="A7" s="77" t="s">
        <v>5</v>
      </c>
      <c r="B7" s="194">
        <v>3634</v>
      </c>
      <c r="C7" s="194">
        <v>325</v>
      </c>
      <c r="D7" s="194">
        <v>83</v>
      </c>
      <c r="E7" s="194">
        <v>2189</v>
      </c>
      <c r="F7" s="194">
        <v>1120</v>
      </c>
      <c r="G7" s="194">
        <v>623</v>
      </c>
      <c r="H7" s="64"/>
      <c r="I7" s="28"/>
      <c r="J7" s="179"/>
      <c r="K7" s="28"/>
      <c r="L7" s="91"/>
      <c r="M7" s="77" t="s">
        <v>5</v>
      </c>
      <c r="N7" s="195">
        <v>89826</v>
      </c>
      <c r="O7" s="195">
        <v>7743</v>
      </c>
      <c r="P7" s="195">
        <v>1827</v>
      </c>
      <c r="Q7" s="195">
        <v>56744</v>
      </c>
      <c r="R7" s="195">
        <v>25328</v>
      </c>
      <c r="S7" s="195">
        <v>13452</v>
      </c>
      <c r="T7" s="64"/>
      <c r="U7" s="28"/>
      <c r="V7" s="179"/>
      <c r="W7" s="179"/>
      <c r="X7" s="28"/>
    </row>
    <row r="8" spans="1:24" x14ac:dyDescent="0.35">
      <c r="A8" s="79" t="s">
        <v>21</v>
      </c>
      <c r="B8" s="194">
        <v>1219</v>
      </c>
      <c r="C8" s="194">
        <v>76</v>
      </c>
      <c r="D8" s="194">
        <v>13</v>
      </c>
      <c r="E8" s="194">
        <v>798</v>
      </c>
      <c r="F8" s="194">
        <v>345</v>
      </c>
      <c r="G8" s="194">
        <v>208</v>
      </c>
      <c r="H8" s="64"/>
      <c r="I8" s="28"/>
      <c r="J8" s="179"/>
      <c r="K8" s="28"/>
      <c r="L8" s="91"/>
      <c r="M8" s="79" t="s">
        <v>21</v>
      </c>
      <c r="N8" s="195">
        <v>37901</v>
      </c>
      <c r="O8" s="195">
        <v>2461</v>
      </c>
      <c r="P8" s="195">
        <v>667</v>
      </c>
      <c r="Q8" s="195">
        <v>27223</v>
      </c>
      <c r="R8" s="195">
        <v>8216</v>
      </c>
      <c r="S8" s="195">
        <v>4297</v>
      </c>
      <c r="T8" s="64"/>
      <c r="U8" s="28"/>
      <c r="V8" s="179"/>
      <c r="W8" s="179"/>
      <c r="X8" s="28"/>
    </row>
    <row r="9" spans="1:24" x14ac:dyDescent="0.35">
      <c r="A9" s="79" t="s">
        <v>35</v>
      </c>
      <c r="B9" s="194">
        <v>394</v>
      </c>
      <c r="C9" s="194">
        <v>30</v>
      </c>
      <c r="D9" s="194">
        <v>6</v>
      </c>
      <c r="E9" s="194">
        <v>298</v>
      </c>
      <c r="F9" s="194">
        <v>66</v>
      </c>
      <c r="G9" s="194">
        <v>42</v>
      </c>
      <c r="H9" s="64"/>
      <c r="I9" s="28"/>
      <c r="J9" s="179"/>
      <c r="K9" s="28"/>
      <c r="L9" s="91"/>
      <c r="M9" s="79" t="s">
        <v>35</v>
      </c>
      <c r="N9" s="195">
        <v>11808</v>
      </c>
      <c r="O9" s="195">
        <v>881</v>
      </c>
      <c r="P9" s="195">
        <v>252</v>
      </c>
      <c r="Q9" s="195">
        <v>8988</v>
      </c>
      <c r="R9" s="195">
        <v>1939</v>
      </c>
      <c r="S9" s="195">
        <v>997</v>
      </c>
      <c r="T9" s="64"/>
      <c r="U9" s="28"/>
      <c r="V9" s="179"/>
      <c r="W9" s="179"/>
      <c r="X9" s="28"/>
    </row>
    <row r="10" spans="1:24" ht="15.75" customHeight="1" x14ac:dyDescent="0.35">
      <c r="A10" s="79" t="s">
        <v>36</v>
      </c>
      <c r="B10" s="194">
        <v>73</v>
      </c>
      <c r="C10" s="194" t="s">
        <v>8</v>
      </c>
      <c r="D10" s="194">
        <v>0</v>
      </c>
      <c r="E10" s="194">
        <v>50</v>
      </c>
      <c r="F10" s="194" t="s">
        <v>8</v>
      </c>
      <c r="G10" s="194">
        <v>12</v>
      </c>
      <c r="H10" s="64"/>
      <c r="I10" s="28"/>
      <c r="J10" s="179"/>
      <c r="K10" s="28"/>
      <c r="L10" s="91"/>
      <c r="M10" s="79" t="s">
        <v>36</v>
      </c>
      <c r="N10" s="195">
        <v>2871</v>
      </c>
      <c r="O10" s="195">
        <v>210</v>
      </c>
      <c r="P10" s="195">
        <v>65</v>
      </c>
      <c r="Q10" s="195">
        <v>1886</v>
      </c>
      <c r="R10" s="195">
        <v>775</v>
      </c>
      <c r="S10" s="195">
        <v>418</v>
      </c>
      <c r="T10" s="64"/>
      <c r="U10" s="28"/>
      <c r="V10" s="179"/>
      <c r="W10" s="179"/>
      <c r="X10" s="28"/>
    </row>
    <row r="11" spans="1:24" x14ac:dyDescent="0.35">
      <c r="A11" s="79" t="s">
        <v>37</v>
      </c>
      <c r="B11" s="194">
        <v>14</v>
      </c>
      <c r="C11" s="194" t="s">
        <v>8</v>
      </c>
      <c r="D11" s="194">
        <v>0</v>
      </c>
      <c r="E11" s="194" t="s">
        <v>8</v>
      </c>
      <c r="F11" s="194" t="s">
        <v>8</v>
      </c>
      <c r="G11" s="194" t="s">
        <v>8</v>
      </c>
      <c r="H11" s="64"/>
      <c r="I11" s="28"/>
      <c r="J11" s="179"/>
      <c r="K11" s="28"/>
      <c r="L11" s="91"/>
      <c r="M11" s="79" t="s">
        <v>37</v>
      </c>
      <c r="N11" s="195">
        <v>1065</v>
      </c>
      <c r="O11" s="195">
        <v>62</v>
      </c>
      <c r="P11" s="195">
        <v>26</v>
      </c>
      <c r="Q11" s="195">
        <v>707</v>
      </c>
      <c r="R11" s="195">
        <v>295</v>
      </c>
      <c r="S11" s="195">
        <v>167</v>
      </c>
      <c r="T11" s="64"/>
      <c r="U11" s="28"/>
      <c r="V11" s="179"/>
      <c r="W11" s="179"/>
      <c r="X11" s="28"/>
    </row>
    <row r="12" spans="1:24" x14ac:dyDescent="0.35">
      <c r="A12" s="79" t="s">
        <v>38</v>
      </c>
      <c r="B12" s="194">
        <v>56</v>
      </c>
      <c r="C12" s="194" t="s">
        <v>8</v>
      </c>
      <c r="D12" s="194" t="s">
        <v>8</v>
      </c>
      <c r="E12" s="194">
        <v>39</v>
      </c>
      <c r="F12" s="194" t="s">
        <v>8</v>
      </c>
      <c r="G12" s="194">
        <v>9</v>
      </c>
      <c r="H12" s="64"/>
      <c r="I12" s="28"/>
      <c r="J12" s="179"/>
      <c r="K12" s="28"/>
      <c r="L12" s="91"/>
      <c r="M12" s="79" t="s">
        <v>38</v>
      </c>
      <c r="N12" s="195">
        <v>1425</v>
      </c>
      <c r="O12" s="195">
        <v>82</v>
      </c>
      <c r="P12" s="195">
        <v>25</v>
      </c>
      <c r="Q12" s="195">
        <v>1012</v>
      </c>
      <c r="R12" s="195">
        <v>331</v>
      </c>
      <c r="S12" s="195">
        <v>166</v>
      </c>
      <c r="T12" s="64"/>
      <c r="U12" s="28"/>
      <c r="V12" s="179"/>
      <c r="W12" s="179"/>
      <c r="X12" s="28"/>
    </row>
    <row r="13" spans="1:24" x14ac:dyDescent="0.35">
      <c r="A13" s="79" t="s">
        <v>39</v>
      </c>
      <c r="B13" s="194" t="s">
        <v>8</v>
      </c>
      <c r="C13" s="194" t="s">
        <v>8</v>
      </c>
      <c r="D13" s="194">
        <v>0</v>
      </c>
      <c r="E13" s="194">
        <v>5</v>
      </c>
      <c r="F13" s="194" t="s">
        <v>8</v>
      </c>
      <c r="G13" s="194" t="s">
        <v>8</v>
      </c>
      <c r="H13" s="64"/>
      <c r="I13" s="28"/>
      <c r="J13" s="179"/>
      <c r="K13" s="28"/>
      <c r="L13" s="91"/>
      <c r="M13" s="79" t="s">
        <v>39</v>
      </c>
      <c r="N13" s="195">
        <v>231</v>
      </c>
      <c r="O13" s="195">
        <v>15</v>
      </c>
      <c r="P13" s="195">
        <v>6</v>
      </c>
      <c r="Q13" s="195">
        <v>189</v>
      </c>
      <c r="R13" s="195">
        <v>27</v>
      </c>
      <c r="S13" s="195">
        <v>16</v>
      </c>
      <c r="T13" s="64"/>
      <c r="U13" s="28"/>
      <c r="V13" s="179"/>
      <c r="W13" s="179"/>
      <c r="X13" s="28"/>
    </row>
    <row r="14" spans="1:24" x14ac:dyDescent="0.35">
      <c r="A14" s="79" t="s">
        <v>40</v>
      </c>
      <c r="B14" s="194" t="s">
        <v>8</v>
      </c>
      <c r="C14" s="194" t="s">
        <v>8</v>
      </c>
      <c r="D14" s="194" t="s">
        <v>8</v>
      </c>
      <c r="E14" s="194">
        <v>7</v>
      </c>
      <c r="F14" s="194">
        <v>4</v>
      </c>
      <c r="G14" s="194" t="s">
        <v>8</v>
      </c>
      <c r="H14" s="64"/>
      <c r="I14" s="28"/>
      <c r="J14" s="179"/>
      <c r="K14" s="28"/>
      <c r="L14" s="91"/>
      <c r="M14" s="79" t="s">
        <v>40</v>
      </c>
      <c r="N14" s="195">
        <v>411</v>
      </c>
      <c r="O14" s="195">
        <v>43</v>
      </c>
      <c r="P14" s="195" t="s">
        <v>8</v>
      </c>
      <c r="Q14" s="195">
        <v>305</v>
      </c>
      <c r="R14" s="195">
        <v>63</v>
      </c>
      <c r="S14" s="195">
        <v>32</v>
      </c>
      <c r="T14" s="64"/>
      <c r="U14" s="28"/>
      <c r="V14" s="179"/>
      <c r="W14" s="179"/>
      <c r="X14" s="28"/>
    </row>
    <row r="15" spans="1:24" ht="27" customHeight="1" x14ac:dyDescent="0.35">
      <c r="A15" s="77" t="s">
        <v>41</v>
      </c>
      <c r="B15" s="194">
        <v>120</v>
      </c>
      <c r="C15" s="194">
        <v>9</v>
      </c>
      <c r="D15" s="194" t="s">
        <v>8</v>
      </c>
      <c r="E15" s="194">
        <v>79</v>
      </c>
      <c r="F15" s="194">
        <v>32</v>
      </c>
      <c r="G15" s="194" t="s">
        <v>8</v>
      </c>
      <c r="H15" s="64"/>
      <c r="I15" s="28"/>
      <c r="J15" s="179"/>
      <c r="K15" s="28"/>
      <c r="L15" s="91"/>
      <c r="M15" s="79" t="s">
        <v>41</v>
      </c>
      <c r="N15" s="195">
        <v>3379</v>
      </c>
      <c r="O15" s="195">
        <v>211</v>
      </c>
      <c r="P15" s="195">
        <v>52</v>
      </c>
      <c r="Q15" s="195">
        <v>2383</v>
      </c>
      <c r="R15" s="195">
        <v>785</v>
      </c>
      <c r="S15" s="195">
        <v>455</v>
      </c>
      <c r="T15" s="64"/>
      <c r="U15" s="28"/>
      <c r="V15" s="179"/>
      <c r="W15" s="179"/>
      <c r="X15" s="28"/>
    </row>
    <row r="16" spans="1:24" ht="26.25" customHeight="1" x14ac:dyDescent="0.35">
      <c r="A16" s="77" t="s">
        <v>42</v>
      </c>
      <c r="B16" s="194">
        <v>90</v>
      </c>
      <c r="C16" s="194">
        <v>5</v>
      </c>
      <c r="D16" s="194">
        <v>0</v>
      </c>
      <c r="E16" s="194">
        <v>37</v>
      </c>
      <c r="F16" s="194">
        <v>48</v>
      </c>
      <c r="G16" s="194">
        <v>38</v>
      </c>
      <c r="H16" s="64"/>
      <c r="I16" s="28"/>
      <c r="J16" s="179"/>
      <c r="K16" s="28"/>
      <c r="L16" s="91"/>
      <c r="M16" s="77" t="s">
        <v>42</v>
      </c>
      <c r="N16" s="195">
        <v>1927</v>
      </c>
      <c r="O16" s="195">
        <v>70</v>
      </c>
      <c r="P16" s="195" t="s">
        <v>8</v>
      </c>
      <c r="Q16" s="195">
        <v>1186</v>
      </c>
      <c r="R16" s="195">
        <v>671</v>
      </c>
      <c r="S16" s="195">
        <v>417</v>
      </c>
      <c r="T16" s="64"/>
      <c r="U16" s="28"/>
      <c r="V16" s="179"/>
      <c r="W16" s="179"/>
      <c r="X16" s="28"/>
    </row>
    <row r="17" spans="1:24" x14ac:dyDescent="0.35">
      <c r="A17" s="79" t="s">
        <v>43</v>
      </c>
      <c r="B17" s="194" t="s">
        <v>8</v>
      </c>
      <c r="C17" s="194">
        <v>0</v>
      </c>
      <c r="D17" s="194">
        <v>0</v>
      </c>
      <c r="E17" s="194" t="s">
        <v>8</v>
      </c>
      <c r="F17" s="194" t="s">
        <v>8</v>
      </c>
      <c r="G17" s="194" t="s">
        <v>8</v>
      </c>
      <c r="H17" s="64"/>
      <c r="I17" s="28"/>
      <c r="J17" s="179"/>
      <c r="K17" s="28"/>
      <c r="L17" s="91"/>
      <c r="M17" s="79" t="s">
        <v>43</v>
      </c>
      <c r="N17" s="195">
        <v>1778</v>
      </c>
      <c r="O17" s="195">
        <v>93</v>
      </c>
      <c r="P17" s="195">
        <v>17</v>
      </c>
      <c r="Q17" s="195">
        <v>1402</v>
      </c>
      <c r="R17" s="195">
        <v>283</v>
      </c>
      <c r="S17" s="195">
        <v>146</v>
      </c>
      <c r="T17" s="64"/>
      <c r="U17" s="28"/>
      <c r="V17" s="179"/>
      <c r="W17" s="179"/>
      <c r="X17" s="28"/>
    </row>
    <row r="18" spans="1:24" x14ac:dyDescent="0.35">
      <c r="A18" s="79" t="s">
        <v>44</v>
      </c>
      <c r="B18" s="194" t="s">
        <v>8</v>
      </c>
      <c r="C18" s="194" t="s">
        <v>8</v>
      </c>
      <c r="D18" s="194" t="s">
        <v>8</v>
      </c>
      <c r="E18" s="194" t="s">
        <v>8</v>
      </c>
      <c r="F18" s="194" t="s">
        <v>8</v>
      </c>
      <c r="G18" s="194" t="s">
        <v>8</v>
      </c>
      <c r="H18" s="84"/>
      <c r="I18" s="28"/>
      <c r="J18" s="84"/>
      <c r="K18" s="28"/>
      <c r="L18" s="91"/>
      <c r="M18" s="79" t="s">
        <v>44</v>
      </c>
      <c r="N18" s="195">
        <v>13006</v>
      </c>
      <c r="O18" s="195">
        <v>794</v>
      </c>
      <c r="P18" s="195">
        <v>224</v>
      </c>
      <c r="Q18" s="195">
        <v>9165</v>
      </c>
      <c r="R18" s="195">
        <v>3047</v>
      </c>
      <c r="S18" s="195">
        <v>1483</v>
      </c>
      <c r="T18" s="22"/>
      <c r="U18" s="28"/>
      <c r="V18" s="84"/>
      <c r="W18" s="84"/>
      <c r="X18" s="28"/>
    </row>
    <row r="19" spans="1:24" x14ac:dyDescent="0.35">
      <c r="A19" s="77" t="s">
        <v>45</v>
      </c>
      <c r="B19" s="194">
        <v>4858</v>
      </c>
      <c r="C19" s="194">
        <v>401</v>
      </c>
      <c r="D19" s="194">
        <v>96</v>
      </c>
      <c r="E19" s="194">
        <v>2990</v>
      </c>
      <c r="F19" s="194">
        <v>1467</v>
      </c>
      <c r="G19" s="194">
        <v>831</v>
      </c>
      <c r="H19" s="91"/>
      <c r="I19" s="91"/>
      <c r="J19" s="91"/>
      <c r="K19" s="91"/>
      <c r="L19" s="91"/>
      <c r="M19" s="77" t="s">
        <v>45</v>
      </c>
      <c r="N19" s="195">
        <v>128094</v>
      </c>
      <c r="O19" s="195">
        <v>10220</v>
      </c>
      <c r="P19" s="195">
        <v>2500</v>
      </c>
      <c r="Q19" s="195">
        <v>84223</v>
      </c>
      <c r="R19" s="195">
        <v>33639</v>
      </c>
      <c r="S19" s="195">
        <v>17807</v>
      </c>
      <c r="T19" s="91"/>
      <c r="U19" s="91"/>
      <c r="V19" s="91"/>
      <c r="W19" s="91"/>
      <c r="X19" s="91"/>
    </row>
    <row r="20" spans="1:24" x14ac:dyDescent="0.35">
      <c r="A20" s="174" t="s">
        <v>25</v>
      </c>
      <c r="H20" s="91"/>
      <c r="I20" s="91"/>
      <c r="J20" s="91"/>
      <c r="K20" s="91"/>
      <c r="L20" s="91"/>
      <c r="M20" s="174" t="s">
        <v>25</v>
      </c>
      <c r="T20" s="91"/>
      <c r="U20" s="91"/>
      <c r="V20" s="91"/>
      <c r="W20" s="91"/>
      <c r="X20" s="91"/>
    </row>
    <row r="21" spans="1:24" x14ac:dyDescent="0.35">
      <c r="A21" s="175" t="s">
        <v>7</v>
      </c>
      <c r="M21" s="175" t="s">
        <v>7</v>
      </c>
    </row>
    <row r="22" spans="1:24" s="6" customFormat="1" x14ac:dyDescent="0.35"/>
    <row r="23" spans="1:24" s="6" customFormat="1" ht="13.5" customHeight="1" x14ac:dyDescent="0.35">
      <c r="A23" s="7"/>
      <c r="B23" s="185"/>
      <c r="C23" s="185"/>
      <c r="D23" s="185"/>
      <c r="E23" s="185"/>
      <c r="M23" s="7"/>
      <c r="N23" s="185"/>
      <c r="O23" s="185"/>
      <c r="P23" s="185"/>
      <c r="Q23" s="185"/>
    </row>
    <row r="24" spans="1:24" s="6" customFormat="1" ht="30" x14ac:dyDescent="0.35">
      <c r="A24" s="186"/>
      <c r="B24" s="96" t="s">
        <v>32</v>
      </c>
      <c r="C24" s="96" t="s">
        <v>33</v>
      </c>
      <c r="D24" s="96" t="s">
        <v>0</v>
      </c>
      <c r="E24" s="96" t="s">
        <v>1</v>
      </c>
      <c r="F24" s="96" t="s">
        <v>34</v>
      </c>
      <c r="M24" s="348"/>
      <c r="N24" s="338" t="s">
        <v>32</v>
      </c>
      <c r="O24" s="338" t="s">
        <v>33</v>
      </c>
      <c r="P24" s="338" t="s">
        <v>0</v>
      </c>
      <c r="Q24" s="338" t="s">
        <v>1</v>
      </c>
      <c r="R24" s="338" t="s">
        <v>34</v>
      </c>
    </row>
    <row r="25" spans="1:24" s="6" customFormat="1" x14ac:dyDescent="0.35">
      <c r="A25" s="186"/>
      <c r="B25" s="96"/>
      <c r="C25" s="96"/>
      <c r="D25" s="96"/>
      <c r="E25" s="96"/>
      <c r="F25" s="96"/>
      <c r="M25" s="348"/>
      <c r="N25" s="338"/>
      <c r="O25" s="338"/>
      <c r="P25" s="338"/>
      <c r="Q25" s="338"/>
      <c r="R25" s="338"/>
    </row>
    <row r="26" spans="1:24" s="6" customFormat="1" x14ac:dyDescent="0.35">
      <c r="A26" s="85" t="s">
        <v>5</v>
      </c>
      <c r="B26" s="194">
        <v>325</v>
      </c>
      <c r="C26" s="194">
        <v>83</v>
      </c>
      <c r="D26" s="194">
        <v>2189</v>
      </c>
      <c r="E26" s="194">
        <v>1120</v>
      </c>
      <c r="F26" s="194">
        <v>623</v>
      </c>
      <c r="M26" s="85" t="s">
        <v>5</v>
      </c>
      <c r="N26" s="86">
        <v>7743</v>
      </c>
      <c r="O26" s="86">
        <v>1827</v>
      </c>
      <c r="P26" s="86">
        <v>56744</v>
      </c>
      <c r="Q26" s="86">
        <v>25328</v>
      </c>
      <c r="R26" s="86">
        <v>13452</v>
      </c>
    </row>
    <row r="27" spans="1:24" s="6" customFormat="1" x14ac:dyDescent="0.35">
      <c r="A27" s="66" t="s">
        <v>9</v>
      </c>
      <c r="B27" s="194">
        <v>76</v>
      </c>
      <c r="C27" s="194">
        <v>13</v>
      </c>
      <c r="D27" s="194">
        <v>798</v>
      </c>
      <c r="E27" s="194">
        <v>345</v>
      </c>
      <c r="F27" s="194">
        <v>208</v>
      </c>
      <c r="M27" s="66" t="s">
        <v>9</v>
      </c>
      <c r="N27" s="86">
        <v>2461</v>
      </c>
      <c r="O27" s="86">
        <v>667</v>
      </c>
      <c r="P27" s="86">
        <v>27223</v>
      </c>
      <c r="Q27" s="86">
        <v>8216</v>
      </c>
      <c r="R27" s="86">
        <v>4297</v>
      </c>
    </row>
    <row r="28" spans="1:24" s="6" customFormat="1" x14ac:dyDescent="0.35"/>
    <row r="29" spans="1:24" s="6" customFormat="1" x14ac:dyDescent="0.35"/>
    <row r="30" spans="1:24" s="6" customFormat="1" x14ac:dyDescent="0.35"/>
    <row r="31" spans="1:24" s="6" customFormat="1" x14ac:dyDescent="0.35"/>
    <row r="32" spans="1:24"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8" t="s">
        <v>7</v>
      </c>
      <c r="M42" s="88" t="s">
        <v>7</v>
      </c>
    </row>
    <row r="43" spans="1:22" s="6" customFormat="1" x14ac:dyDescent="0.35">
      <c r="A43" s="175" t="s">
        <v>49</v>
      </c>
      <c r="M43" s="175" t="s">
        <v>49</v>
      </c>
    </row>
    <row r="44" spans="1:22" x14ac:dyDescent="0.35">
      <c r="A44" s="175" t="s">
        <v>50</v>
      </c>
      <c r="M44" s="175" t="s">
        <v>50</v>
      </c>
    </row>
    <row r="46" spans="1:22" x14ac:dyDescent="0.35">
      <c r="I46" s="347" t="s">
        <v>197</v>
      </c>
      <c r="J46" s="347"/>
      <c r="K46" s="347"/>
      <c r="T46" s="347" t="s">
        <v>197</v>
      </c>
      <c r="U46" s="347"/>
      <c r="V46" s="347"/>
    </row>
  </sheetData>
  <mergeCells count="28">
    <mergeCell ref="I1:K1"/>
    <mergeCell ref="T1:V1"/>
    <mergeCell ref="I46:K46"/>
    <mergeCell ref="T46:V46"/>
    <mergeCell ref="A2:K2"/>
    <mergeCell ref="M2:V2"/>
    <mergeCell ref="A4:A6"/>
    <mergeCell ref="B4:B6"/>
    <mergeCell ref="C4:G4"/>
    <mergeCell ref="M4:M6"/>
    <mergeCell ref="N4:N6"/>
    <mergeCell ref="O4:S4"/>
    <mergeCell ref="C5:C6"/>
    <mergeCell ref="D5:D6"/>
    <mergeCell ref="E5:E6"/>
    <mergeCell ref="F5:F6"/>
    <mergeCell ref="G5:G6"/>
    <mergeCell ref="O5:O6"/>
    <mergeCell ref="P5:P6"/>
    <mergeCell ref="R5:R6"/>
    <mergeCell ref="S5:S6"/>
    <mergeCell ref="R24:R25"/>
    <mergeCell ref="Q5:Q6"/>
    <mergeCell ref="M24:M25"/>
    <mergeCell ref="N24:N25"/>
    <mergeCell ref="O24:O25"/>
    <mergeCell ref="P24:P25"/>
    <mergeCell ref="Q24:Q25"/>
  </mergeCells>
  <hyperlinks>
    <hyperlink ref="I1:K1" location="Inhalt_SGBII!A1" display="zurück zur Übersicht"/>
    <hyperlink ref="T1:V1" location="Inhalt_SGBII!A1" display="zurück zur Übersicht"/>
    <hyperlink ref="I46:K46" location="Inhalt_SGBII!A1" display="zurück zur Übersicht"/>
    <hyperlink ref="T46:V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2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4" tint="-0.249977111117893"/>
  </sheetPr>
  <dimension ref="A1:X46"/>
  <sheetViews>
    <sheetView showGridLines="0" view="pageLayout" zoomScale="70" zoomScaleNormal="100" zoomScalePageLayoutView="70" workbookViewId="0">
      <selection activeCell="T46" sqref="T46:V46"/>
    </sheetView>
  </sheetViews>
  <sheetFormatPr baseColWidth="10" defaultColWidth="5.54296875" defaultRowHeight="14.5" x14ac:dyDescent="0.35"/>
  <cols>
    <col min="1" max="1" width="16.1796875" style="169" customWidth="1"/>
    <col min="2" max="7" width="7.81640625" style="169" customWidth="1"/>
    <col min="8" max="8" width="6.26953125" style="169" customWidth="1"/>
    <col min="9" max="9" width="6.7265625" style="169" customWidth="1"/>
    <col min="10" max="11" width="7.81640625" style="169" customWidth="1"/>
    <col min="12" max="12" width="4.453125" style="169" customWidth="1"/>
    <col min="13" max="13" width="16.26953125" style="169" customWidth="1"/>
    <col min="14" max="14" width="6.7265625" style="169" customWidth="1"/>
    <col min="15" max="15" width="6.81640625" style="169" customWidth="1"/>
    <col min="16" max="16" width="8" style="169" customWidth="1"/>
    <col min="17" max="17" width="6.7265625" style="169" customWidth="1"/>
    <col min="18" max="18" width="8" style="169" customWidth="1"/>
    <col min="19" max="19" width="8.1796875" style="169" customWidth="1"/>
    <col min="20" max="21" width="6.7265625" style="169" customWidth="1"/>
    <col min="22" max="22" width="6.26953125" style="169" customWidth="1"/>
    <col min="23" max="24" width="8" style="169" customWidth="1"/>
    <col min="25" max="257" width="5.54296875" style="169"/>
    <col min="258" max="258" width="20.1796875" style="169" customWidth="1"/>
    <col min="259" max="268" width="7.81640625" style="169" customWidth="1"/>
    <col min="269" max="513" width="5.54296875" style="169"/>
    <col min="514" max="514" width="20.1796875" style="169" customWidth="1"/>
    <col min="515" max="524" width="7.81640625" style="169" customWidth="1"/>
    <col min="525" max="769" width="5.54296875" style="169"/>
    <col min="770" max="770" width="20.1796875" style="169" customWidth="1"/>
    <col min="771" max="780" width="7.81640625" style="169" customWidth="1"/>
    <col min="781" max="1025" width="5.54296875" style="169"/>
    <col min="1026" max="1026" width="20.1796875" style="169" customWidth="1"/>
    <col min="1027" max="1036" width="7.81640625" style="169" customWidth="1"/>
    <col min="1037" max="1281" width="5.54296875" style="169"/>
    <col min="1282" max="1282" width="20.1796875" style="169" customWidth="1"/>
    <col min="1283" max="1292" width="7.81640625" style="169" customWidth="1"/>
    <col min="1293" max="1537" width="5.54296875" style="169"/>
    <col min="1538" max="1538" width="20.1796875" style="169" customWidth="1"/>
    <col min="1539" max="1548" width="7.81640625" style="169" customWidth="1"/>
    <col min="1549" max="1793" width="5.54296875" style="169"/>
    <col min="1794" max="1794" width="20.1796875" style="169" customWidth="1"/>
    <col min="1795" max="1804" width="7.81640625" style="169" customWidth="1"/>
    <col min="1805" max="2049" width="5.54296875" style="169"/>
    <col min="2050" max="2050" width="20.1796875" style="169" customWidth="1"/>
    <col min="2051" max="2060" width="7.81640625" style="169" customWidth="1"/>
    <col min="2061" max="2305" width="5.54296875" style="169"/>
    <col min="2306" max="2306" width="20.1796875" style="169" customWidth="1"/>
    <col min="2307" max="2316" width="7.81640625" style="169" customWidth="1"/>
    <col min="2317" max="2561" width="5.54296875" style="169"/>
    <col min="2562" max="2562" width="20.1796875" style="169" customWidth="1"/>
    <col min="2563" max="2572" width="7.81640625" style="169" customWidth="1"/>
    <col min="2573" max="2817" width="5.54296875" style="169"/>
    <col min="2818" max="2818" width="20.1796875" style="169" customWidth="1"/>
    <col min="2819" max="2828" width="7.81640625" style="169" customWidth="1"/>
    <col min="2829" max="3073" width="5.54296875" style="169"/>
    <col min="3074" max="3074" width="20.1796875" style="169" customWidth="1"/>
    <col min="3075" max="3084" width="7.81640625" style="169" customWidth="1"/>
    <col min="3085" max="3329" width="5.54296875" style="169"/>
    <col min="3330" max="3330" width="20.1796875" style="169" customWidth="1"/>
    <col min="3331" max="3340" width="7.81640625" style="169" customWidth="1"/>
    <col min="3341" max="3585" width="5.54296875" style="169"/>
    <col min="3586" max="3586" width="20.1796875" style="169" customWidth="1"/>
    <col min="3587" max="3596" width="7.81640625" style="169" customWidth="1"/>
    <col min="3597" max="3841" width="5.54296875" style="169"/>
    <col min="3842" max="3842" width="20.1796875" style="169" customWidth="1"/>
    <col min="3843" max="3852" width="7.81640625" style="169" customWidth="1"/>
    <col min="3853" max="4097" width="5.54296875" style="169"/>
    <col min="4098" max="4098" width="20.1796875" style="169" customWidth="1"/>
    <col min="4099" max="4108" width="7.81640625" style="169" customWidth="1"/>
    <col min="4109" max="4353" width="5.54296875" style="169"/>
    <col min="4354" max="4354" width="20.1796875" style="169" customWidth="1"/>
    <col min="4355" max="4364" width="7.81640625" style="169" customWidth="1"/>
    <col min="4365" max="4609" width="5.54296875" style="169"/>
    <col min="4610" max="4610" width="20.1796875" style="169" customWidth="1"/>
    <col min="4611" max="4620" width="7.81640625" style="169" customWidth="1"/>
    <col min="4621" max="4865" width="5.54296875" style="169"/>
    <col min="4866" max="4866" width="20.1796875" style="169" customWidth="1"/>
    <col min="4867" max="4876" width="7.81640625" style="169" customWidth="1"/>
    <col min="4877" max="5121" width="5.54296875" style="169"/>
    <col min="5122" max="5122" width="20.1796875" style="169" customWidth="1"/>
    <col min="5123" max="5132" width="7.81640625" style="169" customWidth="1"/>
    <col min="5133" max="5377" width="5.54296875" style="169"/>
    <col min="5378" max="5378" width="20.1796875" style="169" customWidth="1"/>
    <col min="5379" max="5388" width="7.81640625" style="169" customWidth="1"/>
    <col min="5389" max="5633" width="5.54296875" style="169"/>
    <col min="5634" max="5634" width="20.1796875" style="169" customWidth="1"/>
    <col min="5635" max="5644" width="7.81640625" style="169" customWidth="1"/>
    <col min="5645" max="5889" width="5.54296875" style="169"/>
    <col min="5890" max="5890" width="20.1796875" style="169" customWidth="1"/>
    <col min="5891" max="5900" width="7.81640625" style="169" customWidth="1"/>
    <col min="5901" max="6145" width="5.54296875" style="169"/>
    <col min="6146" max="6146" width="20.1796875" style="169" customWidth="1"/>
    <col min="6147" max="6156" width="7.81640625" style="169" customWidth="1"/>
    <col min="6157" max="6401" width="5.54296875" style="169"/>
    <col min="6402" max="6402" width="20.1796875" style="169" customWidth="1"/>
    <col min="6403" max="6412" width="7.81640625" style="169" customWidth="1"/>
    <col min="6413" max="6657" width="5.54296875" style="169"/>
    <col min="6658" max="6658" width="20.1796875" style="169" customWidth="1"/>
    <col min="6659" max="6668" width="7.81640625" style="169" customWidth="1"/>
    <col min="6669" max="6913" width="5.54296875" style="169"/>
    <col min="6914" max="6914" width="20.1796875" style="169" customWidth="1"/>
    <col min="6915" max="6924" width="7.81640625" style="169" customWidth="1"/>
    <col min="6925" max="7169" width="5.54296875" style="169"/>
    <col min="7170" max="7170" width="20.1796875" style="169" customWidth="1"/>
    <col min="7171" max="7180" width="7.81640625" style="169" customWidth="1"/>
    <col min="7181" max="7425" width="5.54296875" style="169"/>
    <col min="7426" max="7426" width="20.1796875" style="169" customWidth="1"/>
    <col min="7427" max="7436" width="7.81640625" style="169" customWidth="1"/>
    <col min="7437" max="7681" width="5.54296875" style="169"/>
    <col min="7682" max="7682" width="20.1796875" style="169" customWidth="1"/>
    <col min="7683" max="7692" width="7.81640625" style="169" customWidth="1"/>
    <col min="7693" max="7937" width="5.54296875" style="169"/>
    <col min="7938" max="7938" width="20.1796875" style="169" customWidth="1"/>
    <col min="7939" max="7948" width="7.81640625" style="169" customWidth="1"/>
    <col min="7949" max="8193" width="5.54296875" style="169"/>
    <col min="8194" max="8194" width="20.1796875" style="169" customWidth="1"/>
    <col min="8195" max="8204" width="7.81640625" style="169" customWidth="1"/>
    <col min="8205" max="8449" width="5.54296875" style="169"/>
    <col min="8450" max="8450" width="20.1796875" style="169" customWidth="1"/>
    <col min="8451" max="8460" width="7.81640625" style="169" customWidth="1"/>
    <col min="8461" max="8705" width="5.54296875" style="169"/>
    <col min="8706" max="8706" width="20.1796875" style="169" customWidth="1"/>
    <col min="8707" max="8716" width="7.81640625" style="169" customWidth="1"/>
    <col min="8717" max="8961" width="5.54296875" style="169"/>
    <col min="8962" max="8962" width="20.1796875" style="169" customWidth="1"/>
    <col min="8963" max="8972" width="7.81640625" style="169" customWidth="1"/>
    <col min="8973" max="9217" width="5.54296875" style="169"/>
    <col min="9218" max="9218" width="20.1796875" style="169" customWidth="1"/>
    <col min="9219" max="9228" width="7.81640625" style="169" customWidth="1"/>
    <col min="9229" max="9473" width="5.54296875" style="169"/>
    <col min="9474" max="9474" width="20.1796875" style="169" customWidth="1"/>
    <col min="9475" max="9484" width="7.81640625" style="169" customWidth="1"/>
    <col min="9485" max="9729" width="5.54296875" style="169"/>
    <col min="9730" max="9730" width="20.1796875" style="169" customWidth="1"/>
    <col min="9731" max="9740" width="7.81640625" style="169" customWidth="1"/>
    <col min="9741" max="9985" width="5.54296875" style="169"/>
    <col min="9986" max="9986" width="20.1796875" style="169" customWidth="1"/>
    <col min="9987" max="9996" width="7.81640625" style="169" customWidth="1"/>
    <col min="9997" max="10241" width="5.54296875" style="169"/>
    <col min="10242" max="10242" width="20.1796875" style="169" customWidth="1"/>
    <col min="10243" max="10252" width="7.81640625" style="169" customWidth="1"/>
    <col min="10253" max="10497" width="5.54296875" style="169"/>
    <col min="10498" max="10498" width="20.1796875" style="169" customWidth="1"/>
    <col min="10499" max="10508" width="7.81640625" style="169" customWidth="1"/>
    <col min="10509" max="10753" width="5.54296875" style="169"/>
    <col min="10754" max="10754" width="20.1796875" style="169" customWidth="1"/>
    <col min="10755" max="10764" width="7.81640625" style="169" customWidth="1"/>
    <col min="10765" max="11009" width="5.54296875" style="169"/>
    <col min="11010" max="11010" width="20.1796875" style="169" customWidth="1"/>
    <col min="11011" max="11020" width="7.81640625" style="169" customWidth="1"/>
    <col min="11021" max="11265" width="5.54296875" style="169"/>
    <col min="11266" max="11266" width="20.1796875" style="169" customWidth="1"/>
    <col min="11267" max="11276" width="7.81640625" style="169" customWidth="1"/>
    <col min="11277" max="11521" width="5.54296875" style="169"/>
    <col min="11522" max="11522" width="20.1796875" style="169" customWidth="1"/>
    <col min="11523" max="11532" width="7.81640625" style="169" customWidth="1"/>
    <col min="11533" max="11777" width="5.54296875" style="169"/>
    <col min="11778" max="11778" width="20.1796875" style="169" customWidth="1"/>
    <col min="11779" max="11788" width="7.81640625" style="169" customWidth="1"/>
    <col min="11789" max="12033" width="5.54296875" style="169"/>
    <col min="12034" max="12034" width="20.1796875" style="169" customWidth="1"/>
    <col min="12035" max="12044" width="7.81640625" style="169" customWidth="1"/>
    <col min="12045" max="12289" width="5.54296875" style="169"/>
    <col min="12290" max="12290" width="20.1796875" style="169" customWidth="1"/>
    <col min="12291" max="12300" width="7.81640625" style="169" customWidth="1"/>
    <col min="12301" max="12545" width="5.54296875" style="169"/>
    <col min="12546" max="12546" width="20.1796875" style="169" customWidth="1"/>
    <col min="12547" max="12556" width="7.81640625" style="169" customWidth="1"/>
    <col min="12557" max="12801" width="5.54296875" style="169"/>
    <col min="12802" max="12802" width="20.1796875" style="169" customWidth="1"/>
    <col min="12803" max="12812" width="7.81640625" style="169" customWidth="1"/>
    <col min="12813" max="13057" width="5.54296875" style="169"/>
    <col min="13058" max="13058" width="20.1796875" style="169" customWidth="1"/>
    <col min="13059" max="13068" width="7.81640625" style="169" customWidth="1"/>
    <col min="13069" max="13313" width="5.54296875" style="169"/>
    <col min="13314" max="13314" width="20.1796875" style="169" customWidth="1"/>
    <col min="13315" max="13324" width="7.81640625" style="169" customWidth="1"/>
    <col min="13325" max="13569" width="5.54296875" style="169"/>
    <col min="13570" max="13570" width="20.1796875" style="169" customWidth="1"/>
    <col min="13571" max="13580" width="7.81640625" style="169" customWidth="1"/>
    <col min="13581" max="13825" width="5.54296875" style="169"/>
    <col min="13826" max="13826" width="20.1796875" style="169" customWidth="1"/>
    <col min="13827" max="13836" width="7.81640625" style="169" customWidth="1"/>
    <col min="13837" max="14081" width="5.54296875" style="169"/>
    <col min="14082" max="14082" width="20.1796875" style="169" customWidth="1"/>
    <col min="14083" max="14092" width="7.81640625" style="169" customWidth="1"/>
    <col min="14093" max="14337" width="5.54296875" style="169"/>
    <col min="14338" max="14338" width="20.1796875" style="169" customWidth="1"/>
    <col min="14339" max="14348" width="7.81640625" style="169" customWidth="1"/>
    <col min="14349" max="14593" width="5.54296875" style="169"/>
    <col min="14594" max="14594" width="20.1796875" style="169" customWidth="1"/>
    <col min="14595" max="14604" width="7.81640625" style="169" customWidth="1"/>
    <col min="14605" max="14849" width="5.54296875" style="169"/>
    <col min="14850" max="14850" width="20.1796875" style="169" customWidth="1"/>
    <col min="14851" max="14860" width="7.81640625" style="169" customWidth="1"/>
    <col min="14861" max="15105" width="5.54296875" style="169"/>
    <col min="15106" max="15106" width="20.1796875" style="169" customWidth="1"/>
    <col min="15107" max="15116" width="7.81640625" style="169" customWidth="1"/>
    <col min="15117" max="15361" width="5.54296875" style="169"/>
    <col min="15362" max="15362" width="20.1796875" style="169" customWidth="1"/>
    <col min="15363" max="15372" width="7.81640625" style="169" customWidth="1"/>
    <col min="15373" max="15617" width="5.54296875" style="169"/>
    <col min="15618" max="15618" width="20.1796875" style="169" customWidth="1"/>
    <col min="15619" max="15628" width="7.81640625" style="169" customWidth="1"/>
    <col min="15629" max="15873" width="5.54296875" style="169"/>
    <col min="15874" max="15874" width="20.1796875" style="169" customWidth="1"/>
    <col min="15875" max="15884" width="7.81640625" style="169" customWidth="1"/>
    <col min="15885" max="16129" width="5.54296875" style="169"/>
    <col min="16130" max="16130" width="20.1796875" style="169" customWidth="1"/>
    <col min="16131" max="16140" width="7.81640625" style="169" customWidth="1"/>
    <col min="16141" max="16384" width="5.54296875" style="169"/>
  </cols>
  <sheetData>
    <row r="1" spans="1:24" x14ac:dyDescent="0.35">
      <c r="I1" s="347" t="s">
        <v>197</v>
      </c>
      <c r="J1" s="347"/>
      <c r="K1" s="347"/>
      <c r="T1" s="347" t="s">
        <v>197</v>
      </c>
      <c r="U1" s="347"/>
      <c r="V1" s="347"/>
    </row>
    <row r="2" spans="1:24" ht="13.5" customHeight="1" x14ac:dyDescent="0.35">
      <c r="A2" s="342" t="s">
        <v>160</v>
      </c>
      <c r="B2" s="343"/>
      <c r="C2" s="343"/>
      <c r="D2" s="343"/>
      <c r="E2" s="343"/>
      <c r="F2" s="344"/>
      <c r="G2" s="345"/>
      <c r="H2" s="345"/>
      <c r="I2" s="345"/>
      <c r="J2" s="345"/>
      <c r="K2" s="345"/>
      <c r="M2" s="349" t="s">
        <v>161</v>
      </c>
      <c r="N2" s="349"/>
      <c r="O2" s="349"/>
      <c r="P2" s="349"/>
      <c r="Q2" s="349"/>
      <c r="R2" s="349"/>
      <c r="S2" s="349"/>
      <c r="T2" s="349"/>
      <c r="U2" s="349"/>
      <c r="V2" s="349"/>
      <c r="W2" s="75"/>
      <c r="X2" s="75"/>
    </row>
    <row r="3" spans="1:24" ht="12" customHeight="1" x14ac:dyDescent="0.35">
      <c r="A3" s="182"/>
      <c r="B3" s="183"/>
      <c r="C3" s="183"/>
      <c r="D3" s="183"/>
      <c r="E3" s="183"/>
      <c r="F3" s="25"/>
      <c r="M3" s="182"/>
      <c r="N3" s="183"/>
      <c r="O3" s="183"/>
      <c r="P3" s="183"/>
      <c r="Q3" s="183"/>
      <c r="R3" s="25"/>
    </row>
    <row r="4" spans="1:24" ht="13.5" customHeight="1" x14ac:dyDescent="0.35">
      <c r="A4" s="339" t="s">
        <v>31</v>
      </c>
      <c r="B4" s="339" t="s">
        <v>19</v>
      </c>
      <c r="C4" s="339" t="s">
        <v>24</v>
      </c>
      <c r="D4" s="339"/>
      <c r="E4" s="339"/>
      <c r="F4" s="339"/>
      <c r="G4" s="339"/>
      <c r="H4" s="81"/>
      <c r="I4" s="81"/>
      <c r="J4" s="80"/>
      <c r="K4" s="89"/>
      <c r="L4" s="91"/>
      <c r="M4" s="339" t="s">
        <v>31</v>
      </c>
      <c r="N4" s="339" t="s">
        <v>19</v>
      </c>
      <c r="O4" s="339" t="s">
        <v>24</v>
      </c>
      <c r="P4" s="339"/>
      <c r="Q4" s="339"/>
      <c r="R4" s="339"/>
      <c r="S4" s="339"/>
      <c r="T4" s="81"/>
      <c r="U4" s="81"/>
      <c r="V4" s="80"/>
      <c r="W4" s="80"/>
      <c r="X4" s="89"/>
    </row>
    <row r="5" spans="1:24" ht="15.75" customHeight="1" x14ac:dyDescent="0.35">
      <c r="A5" s="339"/>
      <c r="B5" s="339"/>
      <c r="C5" s="339" t="s">
        <v>32</v>
      </c>
      <c r="D5" s="340" t="s">
        <v>33</v>
      </c>
      <c r="E5" s="339" t="s">
        <v>0</v>
      </c>
      <c r="F5" s="339" t="s">
        <v>1</v>
      </c>
      <c r="G5" s="340" t="s">
        <v>34</v>
      </c>
      <c r="H5" s="87"/>
      <c r="I5" s="87"/>
      <c r="J5" s="87"/>
      <c r="K5" s="87"/>
      <c r="L5" s="91"/>
      <c r="M5" s="339"/>
      <c r="N5" s="339"/>
      <c r="O5" s="339" t="s">
        <v>32</v>
      </c>
      <c r="P5" s="340" t="s">
        <v>33</v>
      </c>
      <c r="Q5" s="339" t="s">
        <v>0</v>
      </c>
      <c r="R5" s="339" t="s">
        <v>1</v>
      </c>
      <c r="S5" s="340" t="s">
        <v>34</v>
      </c>
      <c r="T5" s="87"/>
      <c r="U5" s="87"/>
      <c r="V5" s="87"/>
      <c r="W5" s="87"/>
      <c r="X5" s="87"/>
    </row>
    <row r="6" spans="1:24" ht="30.75" customHeight="1" x14ac:dyDescent="0.35">
      <c r="A6" s="339"/>
      <c r="B6" s="339"/>
      <c r="C6" s="339"/>
      <c r="D6" s="341"/>
      <c r="E6" s="339"/>
      <c r="F6" s="339"/>
      <c r="G6" s="341"/>
      <c r="H6" s="179"/>
      <c r="I6" s="28"/>
      <c r="J6" s="179"/>
      <c r="K6" s="28"/>
      <c r="L6" s="91"/>
      <c r="M6" s="339"/>
      <c r="N6" s="339"/>
      <c r="O6" s="339"/>
      <c r="P6" s="341"/>
      <c r="Q6" s="339"/>
      <c r="R6" s="339"/>
      <c r="S6" s="341"/>
      <c r="T6" s="179"/>
      <c r="U6" s="28"/>
      <c r="V6" s="179"/>
      <c r="W6" s="179"/>
      <c r="X6" s="28"/>
    </row>
    <row r="7" spans="1:24" ht="16.5" customHeight="1" x14ac:dyDescent="0.35">
      <c r="A7" s="77" t="s">
        <v>5</v>
      </c>
      <c r="B7" s="196">
        <v>3874</v>
      </c>
      <c r="C7" s="196">
        <v>357</v>
      </c>
      <c r="D7" s="196">
        <v>91</v>
      </c>
      <c r="E7" s="196">
        <v>2509</v>
      </c>
      <c r="F7" s="196">
        <v>1008</v>
      </c>
      <c r="G7" s="196">
        <v>546</v>
      </c>
      <c r="H7" s="64"/>
      <c r="I7" s="28"/>
      <c r="J7" s="179"/>
      <c r="K7" s="28"/>
      <c r="L7" s="91"/>
      <c r="M7" s="77" t="s">
        <v>5</v>
      </c>
      <c r="N7" s="195">
        <v>94565</v>
      </c>
      <c r="O7" s="195">
        <v>8147</v>
      </c>
      <c r="P7" s="195">
        <v>1875</v>
      </c>
      <c r="Q7" s="195">
        <v>61429</v>
      </c>
      <c r="R7" s="195">
        <v>24967</v>
      </c>
      <c r="S7" s="195">
        <v>12860</v>
      </c>
      <c r="T7" s="64"/>
      <c r="U7" s="28"/>
      <c r="V7" s="179"/>
      <c r="W7" s="179"/>
      <c r="X7" s="28"/>
    </row>
    <row r="8" spans="1:24" x14ac:dyDescent="0.35">
      <c r="A8" s="79" t="s">
        <v>21</v>
      </c>
      <c r="B8" s="196">
        <v>1246</v>
      </c>
      <c r="C8" s="196">
        <v>83</v>
      </c>
      <c r="D8" s="196">
        <v>27</v>
      </c>
      <c r="E8" s="196">
        <v>823</v>
      </c>
      <c r="F8" s="196">
        <v>340</v>
      </c>
      <c r="G8" s="196">
        <v>169</v>
      </c>
      <c r="H8" s="64"/>
      <c r="I8" s="28"/>
      <c r="J8" s="179"/>
      <c r="K8" s="28"/>
      <c r="L8" s="91"/>
      <c r="M8" s="79" t="s">
        <v>21</v>
      </c>
      <c r="N8" s="195">
        <v>38293</v>
      </c>
      <c r="O8" s="195">
        <v>2603</v>
      </c>
      <c r="P8" s="195">
        <v>713</v>
      </c>
      <c r="Q8" s="195">
        <v>27668</v>
      </c>
      <c r="R8" s="195">
        <v>8021</v>
      </c>
      <c r="S8" s="195">
        <v>4004</v>
      </c>
      <c r="T8" s="64"/>
      <c r="U8" s="28"/>
      <c r="V8" s="179"/>
      <c r="W8" s="179"/>
      <c r="X8" s="28"/>
    </row>
    <row r="9" spans="1:24" x14ac:dyDescent="0.35">
      <c r="A9" s="79" t="s">
        <v>35</v>
      </c>
      <c r="B9" s="196">
        <v>436</v>
      </c>
      <c r="C9" s="196">
        <v>33</v>
      </c>
      <c r="D9" s="196" t="s">
        <v>8</v>
      </c>
      <c r="E9" s="196">
        <v>336</v>
      </c>
      <c r="F9" s="196">
        <v>67</v>
      </c>
      <c r="G9" s="196">
        <v>32</v>
      </c>
      <c r="H9" s="64"/>
      <c r="I9" s="28"/>
      <c r="J9" s="179"/>
      <c r="K9" s="28"/>
      <c r="L9" s="91"/>
      <c r="M9" s="79" t="s">
        <v>35</v>
      </c>
      <c r="N9" s="195">
        <v>12263</v>
      </c>
      <c r="O9" s="195">
        <v>975</v>
      </c>
      <c r="P9" s="195">
        <v>298</v>
      </c>
      <c r="Q9" s="195">
        <v>9328</v>
      </c>
      <c r="R9" s="195">
        <v>1960</v>
      </c>
      <c r="S9" s="195">
        <v>929</v>
      </c>
      <c r="T9" s="64"/>
      <c r="U9" s="28"/>
      <c r="V9" s="179"/>
      <c r="W9" s="179"/>
      <c r="X9" s="28"/>
    </row>
    <row r="10" spans="1:24" ht="15.75" customHeight="1" x14ac:dyDescent="0.35">
      <c r="A10" s="79" t="s">
        <v>36</v>
      </c>
      <c r="B10" s="196">
        <v>71</v>
      </c>
      <c r="C10" s="196">
        <v>5</v>
      </c>
      <c r="D10" s="196" t="s">
        <v>8</v>
      </c>
      <c r="E10" s="196">
        <v>47</v>
      </c>
      <c r="F10" s="196">
        <v>19</v>
      </c>
      <c r="G10" s="196">
        <v>13</v>
      </c>
      <c r="H10" s="64"/>
      <c r="I10" s="28"/>
      <c r="J10" s="179"/>
      <c r="K10" s="28"/>
      <c r="L10" s="91"/>
      <c r="M10" s="79" t="s">
        <v>36</v>
      </c>
      <c r="N10" s="195">
        <v>2983</v>
      </c>
      <c r="O10" s="195">
        <v>219</v>
      </c>
      <c r="P10" s="195">
        <v>70</v>
      </c>
      <c r="Q10" s="195">
        <v>1995</v>
      </c>
      <c r="R10" s="195">
        <v>769</v>
      </c>
      <c r="S10" s="195">
        <v>396</v>
      </c>
      <c r="T10" s="64"/>
      <c r="U10" s="28"/>
      <c r="V10" s="179"/>
      <c r="W10" s="179"/>
      <c r="X10" s="28"/>
    </row>
    <row r="11" spans="1:24" x14ac:dyDescent="0.35">
      <c r="A11" s="79" t="s">
        <v>37</v>
      </c>
      <c r="B11" s="196">
        <v>11</v>
      </c>
      <c r="C11" s="196" t="s">
        <v>8</v>
      </c>
      <c r="D11" s="196" t="s">
        <v>8</v>
      </c>
      <c r="E11" s="196" t="s">
        <v>8</v>
      </c>
      <c r="F11" s="196">
        <v>5</v>
      </c>
      <c r="G11" s="196" t="s">
        <v>8</v>
      </c>
      <c r="H11" s="64"/>
      <c r="I11" s="28"/>
      <c r="J11" s="179"/>
      <c r="K11" s="28"/>
      <c r="L11" s="91"/>
      <c r="M11" s="79" t="s">
        <v>37</v>
      </c>
      <c r="N11" s="195">
        <v>1020</v>
      </c>
      <c r="O11" s="195">
        <v>47</v>
      </c>
      <c r="P11" s="195">
        <v>14</v>
      </c>
      <c r="Q11" s="195">
        <v>688</v>
      </c>
      <c r="R11" s="195">
        <v>285</v>
      </c>
      <c r="S11" s="195">
        <v>141</v>
      </c>
      <c r="T11" s="64"/>
      <c r="U11" s="28"/>
      <c r="V11" s="179"/>
      <c r="W11" s="179"/>
      <c r="X11" s="28"/>
    </row>
    <row r="12" spans="1:24" x14ac:dyDescent="0.35">
      <c r="A12" s="79" t="s">
        <v>38</v>
      </c>
      <c r="B12" s="196">
        <v>52</v>
      </c>
      <c r="C12" s="196" t="s">
        <v>8</v>
      </c>
      <c r="D12" s="196">
        <v>0</v>
      </c>
      <c r="E12" s="196">
        <v>32</v>
      </c>
      <c r="F12" s="196" t="s">
        <v>8</v>
      </c>
      <c r="G12" s="196" t="s">
        <v>8</v>
      </c>
      <c r="H12" s="64"/>
      <c r="I12" s="28"/>
      <c r="J12" s="179"/>
      <c r="K12" s="28"/>
      <c r="L12" s="91"/>
      <c r="M12" s="79" t="s">
        <v>38</v>
      </c>
      <c r="N12" s="195">
        <v>1356</v>
      </c>
      <c r="O12" s="195">
        <v>69</v>
      </c>
      <c r="P12" s="195" t="s">
        <v>8</v>
      </c>
      <c r="Q12" s="195">
        <v>973</v>
      </c>
      <c r="R12" s="195">
        <v>314</v>
      </c>
      <c r="S12" s="195">
        <v>144</v>
      </c>
      <c r="T12" s="64"/>
      <c r="U12" s="28"/>
      <c r="V12" s="179"/>
      <c r="W12" s="179"/>
      <c r="X12" s="28"/>
    </row>
    <row r="13" spans="1:24" x14ac:dyDescent="0.35">
      <c r="A13" s="79" t="s">
        <v>39</v>
      </c>
      <c r="B13" s="196">
        <v>5</v>
      </c>
      <c r="C13" s="196">
        <v>0</v>
      </c>
      <c r="D13" s="196">
        <v>0</v>
      </c>
      <c r="E13" s="196" t="s">
        <v>8</v>
      </c>
      <c r="F13" s="196" t="s">
        <v>8</v>
      </c>
      <c r="G13" s="196" t="s">
        <v>8</v>
      </c>
      <c r="H13" s="64"/>
      <c r="I13" s="28"/>
      <c r="J13" s="179"/>
      <c r="K13" s="28"/>
      <c r="L13" s="91"/>
      <c r="M13" s="79" t="s">
        <v>39</v>
      </c>
      <c r="N13" s="195">
        <v>170</v>
      </c>
      <c r="O13" s="195">
        <v>10</v>
      </c>
      <c r="P13" s="195" t="s">
        <v>8</v>
      </c>
      <c r="Q13" s="195">
        <v>141</v>
      </c>
      <c r="R13" s="195">
        <v>19</v>
      </c>
      <c r="S13" s="195">
        <v>12</v>
      </c>
      <c r="T13" s="64"/>
      <c r="U13" s="28"/>
      <c r="V13" s="179"/>
      <c r="W13" s="179"/>
      <c r="X13" s="28"/>
    </row>
    <row r="14" spans="1:24" x14ac:dyDescent="0.35">
      <c r="A14" s="79" t="s">
        <v>40</v>
      </c>
      <c r="B14" s="196">
        <v>9</v>
      </c>
      <c r="C14" s="196">
        <v>0</v>
      </c>
      <c r="D14" s="196">
        <v>0</v>
      </c>
      <c r="E14" s="196" t="s">
        <v>8</v>
      </c>
      <c r="F14" s="196" t="s">
        <v>8</v>
      </c>
      <c r="G14" s="196" t="s">
        <v>8</v>
      </c>
      <c r="H14" s="64"/>
      <c r="I14" s="28"/>
      <c r="J14" s="179"/>
      <c r="K14" s="28"/>
      <c r="L14" s="91"/>
      <c r="M14" s="79" t="s">
        <v>40</v>
      </c>
      <c r="N14" s="195">
        <v>355</v>
      </c>
      <c r="O14" s="195">
        <v>34</v>
      </c>
      <c r="P14" s="195">
        <v>8</v>
      </c>
      <c r="Q14" s="195">
        <v>268</v>
      </c>
      <c r="R14" s="195">
        <v>53</v>
      </c>
      <c r="S14" s="195">
        <v>18</v>
      </c>
      <c r="T14" s="64"/>
      <c r="U14" s="28"/>
      <c r="V14" s="179"/>
      <c r="W14" s="179"/>
      <c r="X14" s="28"/>
    </row>
    <row r="15" spans="1:24" ht="27" customHeight="1" x14ac:dyDescent="0.35">
      <c r="A15" s="77" t="s">
        <v>41</v>
      </c>
      <c r="B15" s="196">
        <v>108</v>
      </c>
      <c r="C15" s="196">
        <v>13</v>
      </c>
      <c r="D15" s="196" t="s">
        <v>8</v>
      </c>
      <c r="E15" s="196">
        <v>72</v>
      </c>
      <c r="F15" s="196">
        <v>23</v>
      </c>
      <c r="G15" s="196">
        <v>7</v>
      </c>
      <c r="H15" s="64"/>
      <c r="I15" s="28"/>
      <c r="J15" s="179"/>
      <c r="K15" s="28"/>
      <c r="L15" s="91"/>
      <c r="M15" s="79" t="s">
        <v>41</v>
      </c>
      <c r="N15" s="195">
        <v>3428</v>
      </c>
      <c r="O15" s="195">
        <v>239</v>
      </c>
      <c r="P15" s="195">
        <v>68</v>
      </c>
      <c r="Q15" s="195">
        <v>2409</v>
      </c>
      <c r="R15" s="195">
        <v>779</v>
      </c>
      <c r="S15" s="195">
        <v>442</v>
      </c>
      <c r="T15" s="64"/>
      <c r="U15" s="28"/>
      <c r="V15" s="179"/>
      <c r="W15" s="179"/>
      <c r="X15" s="28"/>
    </row>
    <row r="16" spans="1:24" ht="26.25" customHeight="1" x14ac:dyDescent="0.35">
      <c r="A16" s="77" t="s">
        <v>42</v>
      </c>
      <c r="B16" s="196">
        <v>94</v>
      </c>
      <c r="C16" s="196" t="s">
        <v>8</v>
      </c>
      <c r="D16" s="196">
        <v>0</v>
      </c>
      <c r="E16" s="196">
        <v>36</v>
      </c>
      <c r="F16" s="196" t="s">
        <v>8</v>
      </c>
      <c r="G16" s="196" t="s">
        <v>8</v>
      </c>
      <c r="H16" s="64"/>
      <c r="I16" s="28"/>
      <c r="J16" s="179"/>
      <c r="K16" s="28"/>
      <c r="L16" s="91"/>
      <c r="M16" s="77" t="s">
        <v>42</v>
      </c>
      <c r="N16" s="195">
        <v>2023</v>
      </c>
      <c r="O16" s="195">
        <v>82</v>
      </c>
      <c r="P16" s="195" t="s">
        <v>8</v>
      </c>
      <c r="Q16" s="195">
        <v>1261</v>
      </c>
      <c r="R16" s="195">
        <v>680</v>
      </c>
      <c r="S16" s="195">
        <v>393</v>
      </c>
      <c r="T16" s="64"/>
      <c r="U16" s="28"/>
      <c r="V16" s="179"/>
      <c r="W16" s="179"/>
      <c r="X16" s="28"/>
    </row>
    <row r="17" spans="1:24" x14ac:dyDescent="0.35">
      <c r="A17" s="79" t="s">
        <v>43</v>
      </c>
      <c r="B17" s="196">
        <v>12</v>
      </c>
      <c r="C17" s="196">
        <v>0</v>
      </c>
      <c r="D17" s="196">
        <v>0</v>
      </c>
      <c r="E17" s="196" t="s">
        <v>8</v>
      </c>
      <c r="F17" s="196" t="s">
        <v>8</v>
      </c>
      <c r="G17" s="196" t="s">
        <v>8</v>
      </c>
      <c r="H17" s="64"/>
      <c r="I17" s="28"/>
      <c r="J17" s="179"/>
      <c r="K17" s="28"/>
      <c r="L17" s="91"/>
      <c r="M17" s="79" t="s">
        <v>43</v>
      </c>
      <c r="N17" s="195">
        <v>1741</v>
      </c>
      <c r="O17" s="195">
        <v>109</v>
      </c>
      <c r="P17" s="195" t="s">
        <v>8</v>
      </c>
      <c r="Q17" s="195">
        <v>1361</v>
      </c>
      <c r="R17" s="195">
        <v>271</v>
      </c>
      <c r="S17" s="195">
        <v>138</v>
      </c>
      <c r="T17" s="64"/>
      <c r="U17" s="28"/>
      <c r="V17" s="179"/>
      <c r="W17" s="179"/>
      <c r="X17" s="28"/>
    </row>
    <row r="18" spans="1:24" x14ac:dyDescent="0.35">
      <c r="A18" s="79" t="s">
        <v>44</v>
      </c>
      <c r="B18" s="196">
        <v>448</v>
      </c>
      <c r="C18" s="196" t="s">
        <v>8</v>
      </c>
      <c r="D18" s="196" t="s">
        <v>8</v>
      </c>
      <c r="E18" s="196" t="s">
        <v>8</v>
      </c>
      <c r="F18" s="196" t="s">
        <v>8</v>
      </c>
      <c r="G18" s="196" t="s">
        <v>8</v>
      </c>
      <c r="H18" s="84"/>
      <c r="I18" s="28"/>
      <c r="J18" s="84"/>
      <c r="K18" s="28"/>
      <c r="L18" s="91"/>
      <c r="M18" s="79" t="s">
        <v>44</v>
      </c>
      <c r="N18" s="195">
        <v>0</v>
      </c>
      <c r="O18" s="195">
        <v>0</v>
      </c>
      <c r="P18" s="195">
        <v>0</v>
      </c>
      <c r="Q18" s="195">
        <v>0</v>
      </c>
      <c r="R18" s="195">
        <v>0</v>
      </c>
      <c r="S18" s="195">
        <v>0</v>
      </c>
      <c r="T18" s="22"/>
      <c r="U18" s="28"/>
      <c r="V18" s="84"/>
      <c r="W18" s="84"/>
      <c r="X18" s="28"/>
    </row>
    <row r="19" spans="1:24" x14ac:dyDescent="0.35">
      <c r="A19" s="77" t="s">
        <v>45</v>
      </c>
      <c r="B19" s="196">
        <v>5127</v>
      </c>
      <c r="C19" s="196">
        <v>440</v>
      </c>
      <c r="D19" s="196">
        <v>118</v>
      </c>
      <c r="E19" s="196">
        <v>3336</v>
      </c>
      <c r="F19" s="196">
        <v>1351</v>
      </c>
      <c r="G19" s="196">
        <v>716</v>
      </c>
      <c r="H19" s="91"/>
      <c r="I19" s="91"/>
      <c r="J19" s="91"/>
      <c r="K19" s="91"/>
      <c r="L19" s="91"/>
      <c r="M19" s="77" t="s">
        <v>45</v>
      </c>
      <c r="N19" s="195">
        <v>133406</v>
      </c>
      <c r="O19" s="195">
        <v>10793</v>
      </c>
      <c r="P19" s="195">
        <v>2605</v>
      </c>
      <c r="Q19" s="195">
        <v>89455</v>
      </c>
      <c r="R19" s="195">
        <v>33135</v>
      </c>
      <c r="S19" s="195">
        <v>16948</v>
      </c>
      <c r="T19" s="91"/>
      <c r="U19" s="91"/>
      <c r="V19" s="91"/>
      <c r="W19" s="91"/>
      <c r="X19" s="91"/>
    </row>
    <row r="20" spans="1:24" x14ac:dyDescent="0.35">
      <c r="A20" s="174" t="s">
        <v>25</v>
      </c>
      <c r="H20" s="91"/>
      <c r="I20" s="91"/>
      <c r="J20" s="91"/>
      <c r="K20" s="91"/>
      <c r="L20" s="91"/>
      <c r="M20" s="174" t="s">
        <v>25</v>
      </c>
      <c r="T20" s="91"/>
      <c r="U20" s="91"/>
      <c r="V20" s="91"/>
      <c r="W20" s="91"/>
      <c r="X20" s="91"/>
    </row>
    <row r="21" spans="1:24" x14ac:dyDescent="0.35">
      <c r="A21" s="175" t="s">
        <v>7</v>
      </c>
      <c r="M21" s="175" t="s">
        <v>7</v>
      </c>
    </row>
    <row r="22" spans="1:24" s="6" customFormat="1" x14ac:dyDescent="0.35"/>
    <row r="23" spans="1:24" s="6" customFormat="1" ht="13.5" customHeight="1" x14ac:dyDescent="0.35">
      <c r="A23" s="7"/>
      <c r="B23" s="185"/>
      <c r="C23" s="185"/>
      <c r="D23" s="185"/>
      <c r="E23" s="185"/>
      <c r="M23" s="7"/>
      <c r="N23" s="185"/>
      <c r="O23" s="185"/>
      <c r="P23" s="185"/>
      <c r="Q23" s="185"/>
    </row>
    <row r="24" spans="1:24" s="6" customFormat="1" ht="30" x14ac:dyDescent="0.35">
      <c r="A24" s="186"/>
      <c r="B24" s="96" t="s">
        <v>32</v>
      </c>
      <c r="C24" s="96" t="s">
        <v>33</v>
      </c>
      <c r="D24" s="96" t="s">
        <v>0</v>
      </c>
      <c r="E24" s="96" t="s">
        <v>1</v>
      </c>
      <c r="F24" s="96" t="s">
        <v>34</v>
      </c>
      <c r="M24" s="348"/>
      <c r="N24" s="338" t="s">
        <v>32</v>
      </c>
      <c r="O24" s="338" t="s">
        <v>33</v>
      </c>
      <c r="P24" s="338" t="s">
        <v>0</v>
      </c>
      <c r="Q24" s="338" t="s">
        <v>1</v>
      </c>
      <c r="R24" s="338" t="s">
        <v>34</v>
      </c>
    </row>
    <row r="25" spans="1:24" s="6" customFormat="1" x14ac:dyDescent="0.35">
      <c r="A25" s="186"/>
      <c r="B25" s="96"/>
      <c r="C25" s="96"/>
      <c r="D25" s="96"/>
      <c r="E25" s="96"/>
      <c r="F25" s="96"/>
      <c r="M25" s="348"/>
      <c r="N25" s="338"/>
      <c r="O25" s="338"/>
      <c r="P25" s="338"/>
      <c r="Q25" s="338"/>
      <c r="R25" s="338"/>
    </row>
    <row r="26" spans="1:24" s="6" customFormat="1" x14ac:dyDescent="0.35">
      <c r="A26" s="85" t="s">
        <v>5</v>
      </c>
      <c r="B26" s="194">
        <v>357</v>
      </c>
      <c r="C26" s="194">
        <v>91</v>
      </c>
      <c r="D26" s="194">
        <v>2509</v>
      </c>
      <c r="E26" s="194">
        <v>1008</v>
      </c>
      <c r="F26" s="194">
        <v>546</v>
      </c>
      <c r="M26" s="85" t="s">
        <v>5</v>
      </c>
      <c r="N26" s="86">
        <v>8147</v>
      </c>
      <c r="O26" s="86">
        <v>1875</v>
      </c>
      <c r="P26" s="86">
        <v>61429</v>
      </c>
      <c r="Q26" s="86">
        <v>24967</v>
      </c>
      <c r="R26" s="86">
        <v>12860</v>
      </c>
    </row>
    <row r="27" spans="1:24" s="6" customFormat="1" x14ac:dyDescent="0.35">
      <c r="A27" s="66" t="s">
        <v>9</v>
      </c>
      <c r="B27" s="194">
        <v>83</v>
      </c>
      <c r="C27" s="194">
        <v>27</v>
      </c>
      <c r="D27" s="194">
        <v>823</v>
      </c>
      <c r="E27" s="194">
        <v>340</v>
      </c>
      <c r="F27" s="194">
        <v>169</v>
      </c>
      <c r="M27" s="66" t="s">
        <v>9</v>
      </c>
      <c r="N27" s="86">
        <v>2603</v>
      </c>
      <c r="O27" s="86">
        <v>713</v>
      </c>
      <c r="P27" s="86">
        <v>27668</v>
      </c>
      <c r="Q27" s="86">
        <v>8021</v>
      </c>
      <c r="R27" s="86">
        <v>4004</v>
      </c>
    </row>
    <row r="28" spans="1:24" s="6" customFormat="1" x14ac:dyDescent="0.35"/>
    <row r="29" spans="1:24" s="6" customFormat="1" x14ac:dyDescent="0.35"/>
    <row r="30" spans="1:24" s="6" customFormat="1" x14ac:dyDescent="0.35"/>
    <row r="31" spans="1:24" s="6" customFormat="1" x14ac:dyDescent="0.35"/>
    <row r="32" spans="1:24"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8" t="s">
        <v>7</v>
      </c>
      <c r="M42" s="88" t="s">
        <v>7</v>
      </c>
    </row>
    <row r="43" spans="1:22" s="6" customFormat="1" x14ac:dyDescent="0.35">
      <c r="A43" s="175" t="s">
        <v>49</v>
      </c>
      <c r="M43" s="175" t="s">
        <v>49</v>
      </c>
    </row>
    <row r="44" spans="1:22" x14ac:dyDescent="0.35">
      <c r="A44" s="175" t="s">
        <v>50</v>
      </c>
      <c r="M44" s="175" t="s">
        <v>50</v>
      </c>
    </row>
    <row r="46" spans="1:22" x14ac:dyDescent="0.35">
      <c r="I46" s="347" t="s">
        <v>197</v>
      </c>
      <c r="J46" s="347"/>
      <c r="K46" s="347"/>
      <c r="T46" s="347" t="s">
        <v>197</v>
      </c>
      <c r="U46" s="347"/>
      <c r="V46" s="347"/>
    </row>
  </sheetData>
  <mergeCells count="28">
    <mergeCell ref="I1:K1"/>
    <mergeCell ref="T1:V1"/>
    <mergeCell ref="I46:K46"/>
    <mergeCell ref="T46:V46"/>
    <mergeCell ref="A2:K2"/>
    <mergeCell ref="M2:V2"/>
    <mergeCell ref="A4:A6"/>
    <mergeCell ref="B4:B6"/>
    <mergeCell ref="C4:G4"/>
    <mergeCell ref="M4:M6"/>
    <mergeCell ref="N4:N6"/>
    <mergeCell ref="O4:S4"/>
    <mergeCell ref="C5:C6"/>
    <mergeCell ref="D5:D6"/>
    <mergeCell ref="E5:E6"/>
    <mergeCell ref="F5:F6"/>
    <mergeCell ref="G5:G6"/>
    <mergeCell ref="O5:O6"/>
    <mergeCell ref="P5:P6"/>
    <mergeCell ref="R5:R6"/>
    <mergeCell ref="S5:S6"/>
    <mergeCell ref="R24:R25"/>
    <mergeCell ref="Q5:Q6"/>
    <mergeCell ref="M24:M25"/>
    <mergeCell ref="N24:N25"/>
    <mergeCell ref="O24:O25"/>
    <mergeCell ref="P24:P25"/>
    <mergeCell ref="Q24:Q25"/>
  </mergeCells>
  <hyperlinks>
    <hyperlink ref="I1:K1" location="Inhalt_SGBII!A1" display="zurück zur Übersicht"/>
    <hyperlink ref="T1:V1" location="Inhalt_SGBII!A1" display="zurück zur Übersicht"/>
    <hyperlink ref="I46:K46" location="Inhalt_SGBII!A1" display="zurück zur Übersicht"/>
    <hyperlink ref="T46:V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2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4" tint="-0.249977111117893"/>
  </sheetPr>
  <dimension ref="A1:X46"/>
  <sheetViews>
    <sheetView showGridLines="0" view="pageLayout" zoomScale="70" zoomScaleNormal="100" zoomScalePageLayoutView="70" workbookViewId="0"/>
  </sheetViews>
  <sheetFormatPr baseColWidth="10" defaultColWidth="5.54296875" defaultRowHeight="14.5" x14ac:dyDescent="0.35"/>
  <cols>
    <col min="1" max="1" width="16.1796875" style="169" customWidth="1"/>
    <col min="2" max="7" width="7.81640625" style="169" customWidth="1"/>
    <col min="8" max="8" width="6.26953125" style="169" customWidth="1"/>
    <col min="9" max="9" width="6.7265625" style="169" customWidth="1"/>
    <col min="10" max="11" width="7.81640625" style="169" customWidth="1"/>
    <col min="12" max="12" width="4.453125" style="169" customWidth="1"/>
    <col min="13" max="13" width="16.26953125" style="169" customWidth="1"/>
    <col min="14" max="14" width="6.7265625" style="169" customWidth="1"/>
    <col min="15" max="15" width="6.81640625" style="169" customWidth="1"/>
    <col min="16" max="16" width="8" style="169" customWidth="1"/>
    <col min="17" max="17" width="6.7265625" style="169" customWidth="1"/>
    <col min="18" max="18" width="8" style="169" customWidth="1"/>
    <col min="19" max="19" width="8.1796875" style="169" customWidth="1"/>
    <col min="20" max="21" width="6.7265625" style="169" customWidth="1"/>
    <col min="22" max="22" width="6.26953125" style="169" customWidth="1"/>
    <col min="23" max="24" width="8" style="169" customWidth="1"/>
    <col min="25" max="257" width="5.54296875" style="169"/>
    <col min="258" max="258" width="20.1796875" style="169" customWidth="1"/>
    <col min="259" max="268" width="7.81640625" style="169" customWidth="1"/>
    <col min="269" max="513" width="5.54296875" style="169"/>
    <col min="514" max="514" width="20.1796875" style="169" customWidth="1"/>
    <col min="515" max="524" width="7.81640625" style="169" customWidth="1"/>
    <col min="525" max="769" width="5.54296875" style="169"/>
    <col min="770" max="770" width="20.1796875" style="169" customWidth="1"/>
    <col min="771" max="780" width="7.81640625" style="169" customWidth="1"/>
    <col min="781" max="1025" width="5.54296875" style="169"/>
    <col min="1026" max="1026" width="20.1796875" style="169" customWidth="1"/>
    <col min="1027" max="1036" width="7.81640625" style="169" customWidth="1"/>
    <col min="1037" max="1281" width="5.54296875" style="169"/>
    <col min="1282" max="1282" width="20.1796875" style="169" customWidth="1"/>
    <col min="1283" max="1292" width="7.81640625" style="169" customWidth="1"/>
    <col min="1293" max="1537" width="5.54296875" style="169"/>
    <col min="1538" max="1538" width="20.1796875" style="169" customWidth="1"/>
    <col min="1539" max="1548" width="7.81640625" style="169" customWidth="1"/>
    <col min="1549" max="1793" width="5.54296875" style="169"/>
    <col min="1794" max="1794" width="20.1796875" style="169" customWidth="1"/>
    <col min="1795" max="1804" width="7.81640625" style="169" customWidth="1"/>
    <col min="1805" max="2049" width="5.54296875" style="169"/>
    <col min="2050" max="2050" width="20.1796875" style="169" customWidth="1"/>
    <col min="2051" max="2060" width="7.81640625" style="169" customWidth="1"/>
    <col min="2061" max="2305" width="5.54296875" style="169"/>
    <col min="2306" max="2306" width="20.1796875" style="169" customWidth="1"/>
    <col min="2307" max="2316" width="7.81640625" style="169" customWidth="1"/>
    <col min="2317" max="2561" width="5.54296875" style="169"/>
    <col min="2562" max="2562" width="20.1796875" style="169" customWidth="1"/>
    <col min="2563" max="2572" width="7.81640625" style="169" customWidth="1"/>
    <col min="2573" max="2817" width="5.54296875" style="169"/>
    <col min="2818" max="2818" width="20.1796875" style="169" customWidth="1"/>
    <col min="2819" max="2828" width="7.81640625" style="169" customWidth="1"/>
    <col min="2829" max="3073" width="5.54296875" style="169"/>
    <col min="3074" max="3074" width="20.1796875" style="169" customWidth="1"/>
    <col min="3075" max="3084" width="7.81640625" style="169" customWidth="1"/>
    <col min="3085" max="3329" width="5.54296875" style="169"/>
    <col min="3330" max="3330" width="20.1796875" style="169" customWidth="1"/>
    <col min="3331" max="3340" width="7.81640625" style="169" customWidth="1"/>
    <col min="3341" max="3585" width="5.54296875" style="169"/>
    <col min="3586" max="3586" width="20.1796875" style="169" customWidth="1"/>
    <col min="3587" max="3596" width="7.81640625" style="169" customWidth="1"/>
    <col min="3597" max="3841" width="5.54296875" style="169"/>
    <col min="3842" max="3842" width="20.1796875" style="169" customWidth="1"/>
    <col min="3843" max="3852" width="7.81640625" style="169" customWidth="1"/>
    <col min="3853" max="4097" width="5.54296875" style="169"/>
    <col min="4098" max="4098" width="20.1796875" style="169" customWidth="1"/>
    <col min="4099" max="4108" width="7.81640625" style="169" customWidth="1"/>
    <col min="4109" max="4353" width="5.54296875" style="169"/>
    <col min="4354" max="4354" width="20.1796875" style="169" customWidth="1"/>
    <col min="4355" max="4364" width="7.81640625" style="169" customWidth="1"/>
    <col min="4365" max="4609" width="5.54296875" style="169"/>
    <col min="4610" max="4610" width="20.1796875" style="169" customWidth="1"/>
    <col min="4611" max="4620" width="7.81640625" style="169" customWidth="1"/>
    <col min="4621" max="4865" width="5.54296875" style="169"/>
    <col min="4866" max="4866" width="20.1796875" style="169" customWidth="1"/>
    <col min="4867" max="4876" width="7.81640625" style="169" customWidth="1"/>
    <col min="4877" max="5121" width="5.54296875" style="169"/>
    <col min="5122" max="5122" width="20.1796875" style="169" customWidth="1"/>
    <col min="5123" max="5132" width="7.81640625" style="169" customWidth="1"/>
    <col min="5133" max="5377" width="5.54296875" style="169"/>
    <col min="5378" max="5378" width="20.1796875" style="169" customWidth="1"/>
    <col min="5379" max="5388" width="7.81640625" style="169" customWidth="1"/>
    <col min="5389" max="5633" width="5.54296875" style="169"/>
    <col min="5634" max="5634" width="20.1796875" style="169" customWidth="1"/>
    <col min="5635" max="5644" width="7.81640625" style="169" customWidth="1"/>
    <col min="5645" max="5889" width="5.54296875" style="169"/>
    <col min="5890" max="5890" width="20.1796875" style="169" customWidth="1"/>
    <col min="5891" max="5900" width="7.81640625" style="169" customWidth="1"/>
    <col min="5901" max="6145" width="5.54296875" style="169"/>
    <col min="6146" max="6146" width="20.1796875" style="169" customWidth="1"/>
    <col min="6147" max="6156" width="7.81640625" style="169" customWidth="1"/>
    <col min="6157" max="6401" width="5.54296875" style="169"/>
    <col min="6402" max="6402" width="20.1796875" style="169" customWidth="1"/>
    <col min="6403" max="6412" width="7.81640625" style="169" customWidth="1"/>
    <col min="6413" max="6657" width="5.54296875" style="169"/>
    <col min="6658" max="6658" width="20.1796875" style="169" customWidth="1"/>
    <col min="6659" max="6668" width="7.81640625" style="169" customWidth="1"/>
    <col min="6669" max="6913" width="5.54296875" style="169"/>
    <col min="6914" max="6914" width="20.1796875" style="169" customWidth="1"/>
    <col min="6915" max="6924" width="7.81640625" style="169" customWidth="1"/>
    <col min="6925" max="7169" width="5.54296875" style="169"/>
    <col min="7170" max="7170" width="20.1796875" style="169" customWidth="1"/>
    <col min="7171" max="7180" width="7.81640625" style="169" customWidth="1"/>
    <col min="7181" max="7425" width="5.54296875" style="169"/>
    <col min="7426" max="7426" width="20.1796875" style="169" customWidth="1"/>
    <col min="7427" max="7436" width="7.81640625" style="169" customWidth="1"/>
    <col min="7437" max="7681" width="5.54296875" style="169"/>
    <col min="7682" max="7682" width="20.1796875" style="169" customWidth="1"/>
    <col min="7683" max="7692" width="7.81640625" style="169" customWidth="1"/>
    <col min="7693" max="7937" width="5.54296875" style="169"/>
    <col min="7938" max="7938" width="20.1796875" style="169" customWidth="1"/>
    <col min="7939" max="7948" width="7.81640625" style="169" customWidth="1"/>
    <col min="7949" max="8193" width="5.54296875" style="169"/>
    <col min="8194" max="8194" width="20.1796875" style="169" customWidth="1"/>
    <col min="8195" max="8204" width="7.81640625" style="169" customWidth="1"/>
    <col min="8205" max="8449" width="5.54296875" style="169"/>
    <col min="8450" max="8450" width="20.1796875" style="169" customWidth="1"/>
    <col min="8451" max="8460" width="7.81640625" style="169" customWidth="1"/>
    <col min="8461" max="8705" width="5.54296875" style="169"/>
    <col min="8706" max="8706" width="20.1796875" style="169" customWidth="1"/>
    <col min="8707" max="8716" width="7.81640625" style="169" customWidth="1"/>
    <col min="8717" max="8961" width="5.54296875" style="169"/>
    <col min="8962" max="8962" width="20.1796875" style="169" customWidth="1"/>
    <col min="8963" max="8972" width="7.81640625" style="169" customWidth="1"/>
    <col min="8973" max="9217" width="5.54296875" style="169"/>
    <col min="9218" max="9218" width="20.1796875" style="169" customWidth="1"/>
    <col min="9219" max="9228" width="7.81640625" style="169" customWidth="1"/>
    <col min="9229" max="9473" width="5.54296875" style="169"/>
    <col min="9474" max="9474" width="20.1796875" style="169" customWidth="1"/>
    <col min="9475" max="9484" width="7.81640625" style="169" customWidth="1"/>
    <col min="9485" max="9729" width="5.54296875" style="169"/>
    <col min="9730" max="9730" width="20.1796875" style="169" customWidth="1"/>
    <col min="9731" max="9740" width="7.81640625" style="169" customWidth="1"/>
    <col min="9741" max="9985" width="5.54296875" style="169"/>
    <col min="9986" max="9986" width="20.1796875" style="169" customWidth="1"/>
    <col min="9987" max="9996" width="7.81640625" style="169" customWidth="1"/>
    <col min="9997" max="10241" width="5.54296875" style="169"/>
    <col min="10242" max="10242" width="20.1796875" style="169" customWidth="1"/>
    <col min="10243" max="10252" width="7.81640625" style="169" customWidth="1"/>
    <col min="10253" max="10497" width="5.54296875" style="169"/>
    <col min="10498" max="10498" width="20.1796875" style="169" customWidth="1"/>
    <col min="10499" max="10508" width="7.81640625" style="169" customWidth="1"/>
    <col min="10509" max="10753" width="5.54296875" style="169"/>
    <col min="10754" max="10754" width="20.1796875" style="169" customWidth="1"/>
    <col min="10755" max="10764" width="7.81640625" style="169" customWidth="1"/>
    <col min="10765" max="11009" width="5.54296875" style="169"/>
    <col min="11010" max="11010" width="20.1796875" style="169" customWidth="1"/>
    <col min="11011" max="11020" width="7.81640625" style="169" customWidth="1"/>
    <col min="11021" max="11265" width="5.54296875" style="169"/>
    <col min="11266" max="11266" width="20.1796875" style="169" customWidth="1"/>
    <col min="11267" max="11276" width="7.81640625" style="169" customWidth="1"/>
    <col min="11277" max="11521" width="5.54296875" style="169"/>
    <col min="11522" max="11522" width="20.1796875" style="169" customWidth="1"/>
    <col min="11523" max="11532" width="7.81640625" style="169" customWidth="1"/>
    <col min="11533" max="11777" width="5.54296875" style="169"/>
    <col min="11778" max="11778" width="20.1796875" style="169" customWidth="1"/>
    <col min="11779" max="11788" width="7.81640625" style="169" customWidth="1"/>
    <col min="11789" max="12033" width="5.54296875" style="169"/>
    <col min="12034" max="12034" width="20.1796875" style="169" customWidth="1"/>
    <col min="12035" max="12044" width="7.81640625" style="169" customWidth="1"/>
    <col min="12045" max="12289" width="5.54296875" style="169"/>
    <col min="12290" max="12290" width="20.1796875" style="169" customWidth="1"/>
    <col min="12291" max="12300" width="7.81640625" style="169" customWidth="1"/>
    <col min="12301" max="12545" width="5.54296875" style="169"/>
    <col min="12546" max="12546" width="20.1796875" style="169" customWidth="1"/>
    <col min="12547" max="12556" width="7.81640625" style="169" customWidth="1"/>
    <col min="12557" max="12801" width="5.54296875" style="169"/>
    <col min="12802" max="12802" width="20.1796875" style="169" customWidth="1"/>
    <col min="12803" max="12812" width="7.81640625" style="169" customWidth="1"/>
    <col min="12813" max="13057" width="5.54296875" style="169"/>
    <col min="13058" max="13058" width="20.1796875" style="169" customWidth="1"/>
    <col min="13059" max="13068" width="7.81640625" style="169" customWidth="1"/>
    <col min="13069" max="13313" width="5.54296875" style="169"/>
    <col min="13314" max="13314" width="20.1796875" style="169" customWidth="1"/>
    <col min="13315" max="13324" width="7.81640625" style="169" customWidth="1"/>
    <col min="13325" max="13569" width="5.54296875" style="169"/>
    <col min="13570" max="13570" width="20.1796875" style="169" customWidth="1"/>
    <col min="13571" max="13580" width="7.81640625" style="169" customWidth="1"/>
    <col min="13581" max="13825" width="5.54296875" style="169"/>
    <col min="13826" max="13826" width="20.1796875" style="169" customWidth="1"/>
    <col min="13827" max="13836" width="7.81640625" style="169" customWidth="1"/>
    <col min="13837" max="14081" width="5.54296875" style="169"/>
    <col min="14082" max="14082" width="20.1796875" style="169" customWidth="1"/>
    <col min="14083" max="14092" width="7.81640625" style="169" customWidth="1"/>
    <col min="14093" max="14337" width="5.54296875" style="169"/>
    <col min="14338" max="14338" width="20.1796875" style="169" customWidth="1"/>
    <col min="14339" max="14348" width="7.81640625" style="169" customWidth="1"/>
    <col min="14349" max="14593" width="5.54296875" style="169"/>
    <col min="14594" max="14594" width="20.1796875" style="169" customWidth="1"/>
    <col min="14595" max="14604" width="7.81640625" style="169" customWidth="1"/>
    <col min="14605" max="14849" width="5.54296875" style="169"/>
    <col min="14850" max="14850" width="20.1796875" style="169" customWidth="1"/>
    <col min="14851" max="14860" width="7.81640625" style="169" customWidth="1"/>
    <col min="14861" max="15105" width="5.54296875" style="169"/>
    <col min="15106" max="15106" width="20.1796875" style="169" customWidth="1"/>
    <col min="15107" max="15116" width="7.81640625" style="169" customWidth="1"/>
    <col min="15117" max="15361" width="5.54296875" style="169"/>
    <col min="15362" max="15362" width="20.1796875" style="169" customWidth="1"/>
    <col min="15363" max="15372" width="7.81640625" style="169" customWidth="1"/>
    <col min="15373" max="15617" width="5.54296875" style="169"/>
    <col min="15618" max="15618" width="20.1796875" style="169" customWidth="1"/>
    <col min="15619" max="15628" width="7.81640625" style="169" customWidth="1"/>
    <col min="15629" max="15873" width="5.54296875" style="169"/>
    <col min="15874" max="15874" width="20.1796875" style="169" customWidth="1"/>
    <col min="15875" max="15884" width="7.81640625" style="169" customWidth="1"/>
    <col min="15885" max="16129" width="5.54296875" style="169"/>
    <col min="16130" max="16130" width="20.1796875" style="169" customWidth="1"/>
    <col min="16131" max="16140" width="7.81640625" style="169" customWidth="1"/>
    <col min="16141" max="16384" width="5.54296875" style="169"/>
  </cols>
  <sheetData>
    <row r="1" spans="1:24" x14ac:dyDescent="0.35">
      <c r="I1" s="347" t="s">
        <v>197</v>
      </c>
      <c r="J1" s="347"/>
      <c r="K1" s="347"/>
      <c r="T1" s="347" t="s">
        <v>197</v>
      </c>
      <c r="U1" s="347"/>
      <c r="V1" s="347"/>
    </row>
    <row r="2" spans="1:24" ht="13.5" customHeight="1" x14ac:dyDescent="0.35">
      <c r="A2" s="342" t="s">
        <v>162</v>
      </c>
      <c r="B2" s="343"/>
      <c r="C2" s="343"/>
      <c r="D2" s="343"/>
      <c r="E2" s="343"/>
      <c r="F2" s="344"/>
      <c r="G2" s="345"/>
      <c r="H2" s="345"/>
      <c r="I2" s="345"/>
      <c r="J2" s="345"/>
      <c r="K2" s="345"/>
      <c r="M2" s="349" t="s">
        <v>163</v>
      </c>
      <c r="N2" s="349"/>
      <c r="O2" s="349"/>
      <c r="P2" s="349"/>
      <c r="Q2" s="349"/>
      <c r="R2" s="349"/>
      <c r="S2" s="349"/>
      <c r="T2" s="349"/>
      <c r="U2" s="349"/>
      <c r="V2" s="349"/>
      <c r="W2" s="75"/>
      <c r="X2" s="75"/>
    </row>
    <row r="3" spans="1:24" ht="12" customHeight="1" x14ac:dyDescent="0.35">
      <c r="A3" s="182"/>
      <c r="B3" s="183"/>
      <c r="C3" s="183"/>
      <c r="D3" s="183"/>
      <c r="E3" s="183"/>
      <c r="F3" s="25"/>
      <c r="M3" s="182"/>
      <c r="N3" s="183"/>
      <c r="O3" s="183"/>
      <c r="P3" s="183"/>
      <c r="Q3" s="183"/>
      <c r="R3" s="25"/>
    </row>
    <row r="4" spans="1:24" ht="13.5" customHeight="1" x14ac:dyDescent="0.35">
      <c r="A4" s="339" t="s">
        <v>31</v>
      </c>
      <c r="B4" s="339" t="s">
        <v>19</v>
      </c>
      <c r="C4" s="339" t="s">
        <v>24</v>
      </c>
      <c r="D4" s="339"/>
      <c r="E4" s="339"/>
      <c r="F4" s="339"/>
      <c r="G4" s="339"/>
      <c r="H4" s="81"/>
      <c r="I4" s="81"/>
      <c r="J4" s="80"/>
      <c r="K4" s="89"/>
      <c r="L4" s="91"/>
      <c r="M4" s="339" t="s">
        <v>31</v>
      </c>
      <c r="N4" s="339" t="s">
        <v>19</v>
      </c>
      <c r="O4" s="339" t="s">
        <v>24</v>
      </c>
      <c r="P4" s="339"/>
      <c r="Q4" s="339"/>
      <c r="R4" s="339"/>
      <c r="S4" s="339"/>
      <c r="T4" s="81"/>
      <c r="U4" s="81"/>
      <c r="V4" s="80"/>
      <c r="W4" s="80"/>
      <c r="X4" s="89"/>
    </row>
    <row r="5" spans="1:24" ht="15.75" customHeight="1" x14ac:dyDescent="0.35">
      <c r="A5" s="339"/>
      <c r="B5" s="339"/>
      <c r="C5" s="339" t="s">
        <v>32</v>
      </c>
      <c r="D5" s="340" t="s">
        <v>33</v>
      </c>
      <c r="E5" s="339" t="s">
        <v>0</v>
      </c>
      <c r="F5" s="339" t="s">
        <v>1</v>
      </c>
      <c r="G5" s="340" t="s">
        <v>34</v>
      </c>
      <c r="H5" s="87"/>
      <c r="I5" s="87"/>
      <c r="J5" s="87"/>
      <c r="K5" s="87"/>
      <c r="L5" s="91"/>
      <c r="M5" s="339"/>
      <c r="N5" s="339"/>
      <c r="O5" s="339" t="s">
        <v>32</v>
      </c>
      <c r="P5" s="340" t="s">
        <v>33</v>
      </c>
      <c r="Q5" s="339" t="s">
        <v>0</v>
      </c>
      <c r="R5" s="339" t="s">
        <v>1</v>
      </c>
      <c r="S5" s="340" t="s">
        <v>34</v>
      </c>
      <c r="T5" s="87"/>
      <c r="U5" s="87"/>
      <c r="V5" s="87"/>
      <c r="W5" s="87"/>
      <c r="X5" s="87"/>
    </row>
    <row r="6" spans="1:24" ht="30.75" customHeight="1" x14ac:dyDescent="0.35">
      <c r="A6" s="339"/>
      <c r="B6" s="339"/>
      <c r="C6" s="339"/>
      <c r="D6" s="341"/>
      <c r="E6" s="339"/>
      <c r="F6" s="339"/>
      <c r="G6" s="341"/>
      <c r="H6" s="179"/>
      <c r="I6" s="28"/>
      <c r="J6" s="179"/>
      <c r="K6" s="28"/>
      <c r="L6" s="91"/>
      <c r="M6" s="339"/>
      <c r="N6" s="339"/>
      <c r="O6" s="339"/>
      <c r="P6" s="341"/>
      <c r="Q6" s="339"/>
      <c r="R6" s="339"/>
      <c r="S6" s="341"/>
      <c r="T6" s="179"/>
      <c r="U6" s="28"/>
      <c r="V6" s="179"/>
      <c r="W6" s="179"/>
      <c r="X6" s="28"/>
    </row>
    <row r="7" spans="1:24" ht="16.5" customHeight="1" x14ac:dyDescent="0.35">
      <c r="A7" s="77" t="s">
        <v>5</v>
      </c>
      <c r="B7" s="197">
        <v>4159</v>
      </c>
      <c r="C7" s="197">
        <v>415</v>
      </c>
      <c r="D7" s="197">
        <v>125</v>
      </c>
      <c r="E7" s="197">
        <v>2751</v>
      </c>
      <c r="F7" s="197">
        <v>993</v>
      </c>
      <c r="G7" s="197">
        <v>498</v>
      </c>
      <c r="H7" s="64"/>
      <c r="I7" s="28"/>
      <c r="J7" s="179"/>
      <c r="K7" s="28"/>
      <c r="L7" s="91"/>
      <c r="M7" s="77" t="s">
        <v>5</v>
      </c>
      <c r="N7" s="198">
        <v>98491</v>
      </c>
      <c r="O7" s="198">
        <v>8813</v>
      </c>
      <c r="P7" s="198">
        <v>2173</v>
      </c>
      <c r="Q7" s="198">
        <v>64388</v>
      </c>
      <c r="R7" s="198">
        <v>25255</v>
      </c>
      <c r="S7" s="198">
        <v>12552</v>
      </c>
      <c r="T7" s="64"/>
      <c r="U7" s="28"/>
      <c r="V7" s="179"/>
      <c r="W7" s="179"/>
      <c r="X7" s="28"/>
    </row>
    <row r="8" spans="1:24" x14ac:dyDescent="0.35">
      <c r="A8" s="79" t="s">
        <v>21</v>
      </c>
      <c r="B8" s="197">
        <v>1360</v>
      </c>
      <c r="C8" s="197">
        <v>111</v>
      </c>
      <c r="D8" s="197">
        <v>30</v>
      </c>
      <c r="E8" s="197">
        <v>911</v>
      </c>
      <c r="F8" s="197">
        <v>338</v>
      </c>
      <c r="G8" s="197">
        <v>180</v>
      </c>
      <c r="H8" s="64"/>
      <c r="I8" s="28"/>
      <c r="J8" s="179"/>
      <c r="K8" s="28"/>
      <c r="L8" s="91"/>
      <c r="M8" s="79" t="s">
        <v>21</v>
      </c>
      <c r="N8" s="198">
        <v>39666</v>
      </c>
      <c r="O8" s="198">
        <v>2706</v>
      </c>
      <c r="P8" s="198">
        <v>750</v>
      </c>
      <c r="Q8" s="198">
        <v>28772</v>
      </c>
      <c r="R8" s="198">
        <v>8170</v>
      </c>
      <c r="S8" s="198">
        <v>3972</v>
      </c>
      <c r="T8" s="64"/>
      <c r="U8" s="28"/>
      <c r="V8" s="179"/>
      <c r="W8" s="179"/>
      <c r="X8" s="28"/>
    </row>
    <row r="9" spans="1:24" x14ac:dyDescent="0.35">
      <c r="A9" s="79" t="s">
        <v>35</v>
      </c>
      <c r="B9" s="197">
        <v>461</v>
      </c>
      <c r="C9" s="197">
        <v>40</v>
      </c>
      <c r="D9" s="197">
        <v>12</v>
      </c>
      <c r="E9" s="197">
        <v>347</v>
      </c>
      <c r="F9" s="197">
        <v>74</v>
      </c>
      <c r="G9" s="197">
        <v>41</v>
      </c>
      <c r="H9" s="64"/>
      <c r="I9" s="28"/>
      <c r="J9" s="179"/>
      <c r="K9" s="28"/>
      <c r="L9" s="91"/>
      <c r="M9" s="79" t="s">
        <v>35</v>
      </c>
      <c r="N9" s="198">
        <v>12887</v>
      </c>
      <c r="O9" s="198">
        <v>1042</v>
      </c>
      <c r="P9" s="198">
        <v>321</v>
      </c>
      <c r="Q9" s="198">
        <v>9845</v>
      </c>
      <c r="R9" s="198">
        <v>1993</v>
      </c>
      <c r="S9" s="198">
        <v>931</v>
      </c>
      <c r="T9" s="64"/>
      <c r="U9" s="28"/>
      <c r="V9" s="179"/>
      <c r="W9" s="179"/>
      <c r="X9" s="28"/>
    </row>
    <row r="10" spans="1:24" ht="15.75" customHeight="1" x14ac:dyDescent="0.35">
      <c r="A10" s="79" t="s">
        <v>36</v>
      </c>
      <c r="B10" s="197">
        <v>67</v>
      </c>
      <c r="C10" s="197">
        <v>3</v>
      </c>
      <c r="D10" s="197">
        <v>0</v>
      </c>
      <c r="E10" s="197">
        <v>44</v>
      </c>
      <c r="F10" s="197">
        <v>20</v>
      </c>
      <c r="G10" s="197">
        <v>10</v>
      </c>
      <c r="H10" s="64"/>
      <c r="I10" s="28"/>
      <c r="J10" s="179"/>
      <c r="K10" s="28"/>
      <c r="L10" s="91"/>
      <c r="M10" s="79" t="s">
        <v>36</v>
      </c>
      <c r="N10" s="198">
        <v>3041</v>
      </c>
      <c r="O10" s="198">
        <v>227</v>
      </c>
      <c r="P10" s="198">
        <v>79</v>
      </c>
      <c r="Q10" s="198">
        <v>2035</v>
      </c>
      <c r="R10" s="198">
        <v>779</v>
      </c>
      <c r="S10" s="198">
        <v>399</v>
      </c>
      <c r="T10" s="64"/>
      <c r="U10" s="28"/>
      <c r="V10" s="179"/>
      <c r="W10" s="179"/>
      <c r="X10" s="28"/>
    </row>
    <row r="11" spans="1:24" x14ac:dyDescent="0.35">
      <c r="A11" s="79" t="s">
        <v>37</v>
      </c>
      <c r="B11" s="197">
        <v>8</v>
      </c>
      <c r="C11" s="197">
        <v>0</v>
      </c>
      <c r="D11" s="197">
        <v>0</v>
      </c>
      <c r="E11" s="197">
        <v>3</v>
      </c>
      <c r="F11" s="197">
        <v>5</v>
      </c>
      <c r="G11" s="197">
        <v>3</v>
      </c>
      <c r="H11" s="64"/>
      <c r="I11" s="28"/>
      <c r="J11" s="179"/>
      <c r="K11" s="28"/>
      <c r="L11" s="91"/>
      <c r="M11" s="79" t="s">
        <v>37</v>
      </c>
      <c r="N11" s="198">
        <v>1092</v>
      </c>
      <c r="O11" s="198">
        <v>64</v>
      </c>
      <c r="P11" s="198">
        <v>23</v>
      </c>
      <c r="Q11" s="198">
        <v>720</v>
      </c>
      <c r="R11" s="198">
        <v>307</v>
      </c>
      <c r="S11" s="198">
        <v>150</v>
      </c>
      <c r="T11" s="64"/>
      <c r="U11" s="28"/>
      <c r="V11" s="179"/>
      <c r="W11" s="179"/>
      <c r="X11" s="28"/>
    </row>
    <row r="12" spans="1:24" x14ac:dyDescent="0.35">
      <c r="A12" s="79" t="s">
        <v>38</v>
      </c>
      <c r="B12" s="197">
        <v>46</v>
      </c>
      <c r="C12" s="197" t="s">
        <v>8</v>
      </c>
      <c r="D12" s="197" t="s">
        <v>8</v>
      </c>
      <c r="E12" s="197">
        <v>29</v>
      </c>
      <c r="F12" s="197" t="s">
        <v>8</v>
      </c>
      <c r="G12" s="197" t="s">
        <v>8</v>
      </c>
      <c r="H12" s="64"/>
      <c r="I12" s="28"/>
      <c r="J12" s="179"/>
      <c r="K12" s="28"/>
      <c r="L12" s="91"/>
      <c r="M12" s="79" t="s">
        <v>38</v>
      </c>
      <c r="N12" s="198">
        <v>1312</v>
      </c>
      <c r="O12" s="198">
        <v>77</v>
      </c>
      <c r="P12" s="198" t="s">
        <v>8</v>
      </c>
      <c r="Q12" s="198">
        <v>939</v>
      </c>
      <c r="R12" s="198">
        <v>296</v>
      </c>
      <c r="S12" s="198">
        <v>129</v>
      </c>
      <c r="T12" s="64"/>
      <c r="U12" s="28"/>
      <c r="V12" s="179"/>
      <c r="W12" s="179"/>
      <c r="X12" s="28"/>
    </row>
    <row r="13" spans="1:24" x14ac:dyDescent="0.35">
      <c r="A13" s="79" t="s">
        <v>39</v>
      </c>
      <c r="B13" s="197">
        <v>8</v>
      </c>
      <c r="C13" s="197" t="s">
        <v>8</v>
      </c>
      <c r="D13" s="197" t="s">
        <v>8</v>
      </c>
      <c r="E13" s="197" t="s">
        <v>8</v>
      </c>
      <c r="F13" s="197" t="s">
        <v>8</v>
      </c>
      <c r="G13" s="197" t="s">
        <v>8</v>
      </c>
      <c r="H13" s="64"/>
      <c r="I13" s="28"/>
      <c r="J13" s="179"/>
      <c r="K13" s="28"/>
      <c r="L13" s="91"/>
      <c r="M13" s="79" t="s">
        <v>39</v>
      </c>
      <c r="N13" s="198">
        <v>116</v>
      </c>
      <c r="O13" s="198" t="s">
        <v>8</v>
      </c>
      <c r="P13" s="198" t="s">
        <v>8</v>
      </c>
      <c r="Q13" s="198">
        <v>96</v>
      </c>
      <c r="R13" s="198" t="s">
        <v>8</v>
      </c>
      <c r="S13" s="198">
        <v>11</v>
      </c>
      <c r="T13" s="64"/>
      <c r="U13" s="28"/>
      <c r="V13" s="179"/>
      <c r="W13" s="179"/>
      <c r="X13" s="28"/>
    </row>
    <row r="14" spans="1:24" x14ac:dyDescent="0.35">
      <c r="A14" s="79" t="s">
        <v>40</v>
      </c>
      <c r="B14" s="197">
        <v>8</v>
      </c>
      <c r="C14" s="197" t="s">
        <v>8</v>
      </c>
      <c r="D14" s="197">
        <v>0</v>
      </c>
      <c r="E14" s="197" t="s">
        <v>8</v>
      </c>
      <c r="F14" s="197" t="s">
        <v>8</v>
      </c>
      <c r="G14" s="197">
        <v>0</v>
      </c>
      <c r="H14" s="64"/>
      <c r="I14" s="28"/>
      <c r="J14" s="179"/>
      <c r="K14" s="28"/>
      <c r="L14" s="91"/>
      <c r="M14" s="79" t="s">
        <v>40</v>
      </c>
      <c r="N14" s="198">
        <v>343</v>
      </c>
      <c r="O14" s="198">
        <v>38</v>
      </c>
      <c r="P14" s="198">
        <v>8</v>
      </c>
      <c r="Q14" s="198">
        <v>252</v>
      </c>
      <c r="R14" s="198">
        <v>52</v>
      </c>
      <c r="S14" s="198">
        <v>18</v>
      </c>
      <c r="T14" s="64"/>
      <c r="U14" s="28"/>
      <c r="V14" s="179"/>
      <c r="W14" s="179"/>
      <c r="X14" s="28"/>
    </row>
    <row r="15" spans="1:24" ht="27" customHeight="1" x14ac:dyDescent="0.35">
      <c r="A15" s="77" t="s">
        <v>41</v>
      </c>
      <c r="B15" s="197">
        <v>143</v>
      </c>
      <c r="C15" s="197">
        <v>18</v>
      </c>
      <c r="D15" s="197">
        <v>9</v>
      </c>
      <c r="E15" s="197">
        <v>99</v>
      </c>
      <c r="F15" s="197">
        <v>26</v>
      </c>
      <c r="G15" s="197">
        <v>12</v>
      </c>
      <c r="H15" s="64"/>
      <c r="I15" s="28"/>
      <c r="J15" s="179"/>
      <c r="K15" s="28"/>
      <c r="L15" s="91"/>
      <c r="M15" s="79" t="s">
        <v>41</v>
      </c>
      <c r="N15" s="198">
        <v>3539</v>
      </c>
      <c r="O15" s="198">
        <v>225</v>
      </c>
      <c r="P15" s="198">
        <v>59</v>
      </c>
      <c r="Q15" s="198">
        <v>2506</v>
      </c>
      <c r="R15" s="198">
        <v>807</v>
      </c>
      <c r="S15" s="198">
        <v>449</v>
      </c>
      <c r="T15" s="64"/>
      <c r="U15" s="28"/>
      <c r="V15" s="179"/>
      <c r="W15" s="179"/>
      <c r="X15" s="28"/>
    </row>
    <row r="16" spans="1:24" ht="26.25" customHeight="1" x14ac:dyDescent="0.35">
      <c r="A16" s="77" t="s">
        <v>42</v>
      </c>
      <c r="B16" s="197">
        <v>103</v>
      </c>
      <c r="C16" s="197">
        <v>6</v>
      </c>
      <c r="D16" s="197" t="s">
        <v>8</v>
      </c>
      <c r="E16" s="197" t="s">
        <v>8</v>
      </c>
      <c r="F16" s="197" t="s">
        <v>8</v>
      </c>
      <c r="G16" s="197">
        <v>29</v>
      </c>
      <c r="H16" s="64"/>
      <c r="I16" s="28"/>
      <c r="J16" s="179"/>
      <c r="K16" s="28"/>
      <c r="L16" s="91"/>
      <c r="M16" s="77" t="s">
        <v>42</v>
      </c>
      <c r="N16" s="198">
        <v>2285</v>
      </c>
      <c r="O16" s="198">
        <v>82</v>
      </c>
      <c r="P16" s="198" t="s">
        <v>8</v>
      </c>
      <c r="Q16" s="198">
        <v>1473</v>
      </c>
      <c r="R16" s="198">
        <v>728</v>
      </c>
      <c r="S16" s="198">
        <v>417</v>
      </c>
      <c r="T16" s="64"/>
      <c r="U16" s="28"/>
      <c r="V16" s="179"/>
      <c r="W16" s="179"/>
      <c r="X16" s="28"/>
    </row>
    <row r="17" spans="1:24" x14ac:dyDescent="0.35">
      <c r="A17" s="79" t="s">
        <v>43</v>
      </c>
      <c r="B17" s="197">
        <v>10</v>
      </c>
      <c r="C17" s="197">
        <v>0</v>
      </c>
      <c r="D17" s="197">
        <v>0</v>
      </c>
      <c r="E17" s="197" t="s">
        <v>8</v>
      </c>
      <c r="F17" s="197" t="s">
        <v>8</v>
      </c>
      <c r="G17" s="197" t="s">
        <v>8</v>
      </c>
      <c r="H17" s="64"/>
      <c r="I17" s="28"/>
      <c r="J17" s="179"/>
      <c r="K17" s="28"/>
      <c r="L17" s="91"/>
      <c r="M17" s="79" t="s">
        <v>43</v>
      </c>
      <c r="N17" s="198">
        <v>1800</v>
      </c>
      <c r="O17" s="198">
        <v>113</v>
      </c>
      <c r="P17" s="198" t="s">
        <v>8</v>
      </c>
      <c r="Q17" s="198">
        <v>1371</v>
      </c>
      <c r="R17" s="198">
        <v>315</v>
      </c>
      <c r="S17" s="198">
        <v>149</v>
      </c>
      <c r="T17" s="64"/>
      <c r="U17" s="28"/>
      <c r="V17" s="179"/>
      <c r="W17" s="179"/>
      <c r="X17" s="28"/>
    </row>
    <row r="18" spans="1:24" x14ac:dyDescent="0.35">
      <c r="A18" s="79" t="s">
        <v>44</v>
      </c>
      <c r="B18" s="197">
        <v>506</v>
      </c>
      <c r="C18" s="197" t="s">
        <v>8</v>
      </c>
      <c r="D18" s="197" t="s">
        <v>8</v>
      </c>
      <c r="E18" s="197" t="s">
        <v>8</v>
      </c>
      <c r="F18" s="197" t="s">
        <v>8</v>
      </c>
      <c r="G18" s="197" t="s">
        <v>8</v>
      </c>
      <c r="H18" s="84"/>
      <c r="I18" s="28"/>
      <c r="J18" s="84"/>
      <c r="K18" s="28"/>
      <c r="L18" s="91"/>
      <c r="M18" s="79" t="s">
        <v>44</v>
      </c>
      <c r="N18" s="198">
        <v>13251</v>
      </c>
      <c r="O18" s="198" t="s">
        <v>8</v>
      </c>
      <c r="P18" s="198" t="s">
        <v>8</v>
      </c>
      <c r="Q18" s="198">
        <v>9535</v>
      </c>
      <c r="R18" s="198" t="s">
        <v>8</v>
      </c>
      <c r="S18" s="198">
        <v>1319</v>
      </c>
      <c r="T18" s="22"/>
      <c r="U18" s="28"/>
      <c r="V18" s="84"/>
      <c r="W18" s="84"/>
      <c r="X18" s="28"/>
    </row>
    <row r="19" spans="1:24" x14ac:dyDescent="0.35">
      <c r="A19" s="77" t="s">
        <v>45</v>
      </c>
      <c r="B19" s="197">
        <v>5525</v>
      </c>
      <c r="C19" s="197">
        <v>526</v>
      </c>
      <c r="D19" s="197">
        <v>155</v>
      </c>
      <c r="E19" s="197">
        <v>3665</v>
      </c>
      <c r="F19" s="197">
        <v>1334</v>
      </c>
      <c r="G19" s="197">
        <v>678</v>
      </c>
      <c r="H19" s="91"/>
      <c r="I19" s="91"/>
      <c r="J19" s="91"/>
      <c r="K19" s="91"/>
      <c r="L19" s="91"/>
      <c r="M19" s="77" t="s">
        <v>45</v>
      </c>
      <c r="N19" s="198">
        <v>139005</v>
      </c>
      <c r="O19" s="198">
        <v>11602</v>
      </c>
      <c r="P19" s="198">
        <v>2953</v>
      </c>
      <c r="Q19" s="198">
        <v>93721</v>
      </c>
      <c r="R19" s="198">
        <v>33629</v>
      </c>
      <c r="S19" s="198">
        <v>16624</v>
      </c>
      <c r="T19" s="91"/>
      <c r="U19" s="91"/>
      <c r="V19" s="91"/>
      <c r="W19" s="91"/>
      <c r="X19" s="91"/>
    </row>
    <row r="20" spans="1:24" x14ac:dyDescent="0.35">
      <c r="A20" s="174" t="s">
        <v>25</v>
      </c>
      <c r="H20" s="91"/>
      <c r="I20" s="91"/>
      <c r="J20" s="91"/>
      <c r="K20" s="91"/>
      <c r="L20" s="91"/>
      <c r="M20" s="174" t="s">
        <v>25</v>
      </c>
      <c r="T20" s="91"/>
      <c r="U20" s="91"/>
      <c r="V20" s="91"/>
      <c r="W20" s="91"/>
      <c r="X20" s="91"/>
    </row>
    <row r="21" spans="1:24" x14ac:dyDescent="0.35">
      <c r="A21" s="175" t="s">
        <v>7</v>
      </c>
      <c r="M21" s="175" t="s">
        <v>7</v>
      </c>
    </row>
    <row r="22" spans="1:24" s="6" customFormat="1" x14ac:dyDescent="0.35"/>
    <row r="23" spans="1:24" s="6" customFormat="1" ht="13.5" customHeight="1" x14ac:dyDescent="0.35">
      <c r="A23" s="7"/>
      <c r="B23" s="185"/>
      <c r="C23" s="185"/>
      <c r="D23" s="185"/>
      <c r="E23" s="185"/>
      <c r="M23" s="7"/>
      <c r="N23" s="185"/>
      <c r="O23" s="185"/>
      <c r="P23" s="185"/>
      <c r="Q23" s="185"/>
    </row>
    <row r="24" spans="1:24" s="6" customFormat="1" ht="30" x14ac:dyDescent="0.35">
      <c r="A24" s="186"/>
      <c r="B24" s="96" t="s">
        <v>32</v>
      </c>
      <c r="C24" s="96" t="s">
        <v>33</v>
      </c>
      <c r="D24" s="96" t="s">
        <v>0</v>
      </c>
      <c r="E24" s="96" t="s">
        <v>1</v>
      </c>
      <c r="F24" s="96" t="s">
        <v>34</v>
      </c>
      <c r="M24" s="348"/>
      <c r="N24" s="338" t="s">
        <v>32</v>
      </c>
      <c r="O24" s="338" t="s">
        <v>33</v>
      </c>
      <c r="P24" s="338" t="s">
        <v>0</v>
      </c>
      <c r="Q24" s="338" t="s">
        <v>1</v>
      </c>
      <c r="R24" s="338" t="s">
        <v>34</v>
      </c>
    </row>
    <row r="25" spans="1:24" s="6" customFormat="1" x14ac:dyDescent="0.35">
      <c r="A25" s="186"/>
      <c r="B25" s="96"/>
      <c r="C25" s="96"/>
      <c r="D25" s="96"/>
      <c r="E25" s="96"/>
      <c r="F25" s="96"/>
      <c r="M25" s="348"/>
      <c r="N25" s="338"/>
      <c r="O25" s="338"/>
      <c r="P25" s="338"/>
      <c r="Q25" s="338"/>
      <c r="R25" s="338"/>
    </row>
    <row r="26" spans="1:24" s="6" customFormat="1" x14ac:dyDescent="0.35">
      <c r="A26" s="85" t="s">
        <v>5</v>
      </c>
      <c r="B26" s="194">
        <v>415</v>
      </c>
      <c r="C26" s="194">
        <v>125</v>
      </c>
      <c r="D26" s="194">
        <v>2751</v>
      </c>
      <c r="E26" s="194">
        <v>993</v>
      </c>
      <c r="F26" s="194">
        <v>498</v>
      </c>
      <c r="M26" s="85" t="s">
        <v>5</v>
      </c>
      <c r="N26" s="86">
        <v>8813</v>
      </c>
      <c r="O26" s="86">
        <v>2173</v>
      </c>
      <c r="P26" s="86">
        <v>64388</v>
      </c>
      <c r="Q26" s="86">
        <v>25255</v>
      </c>
      <c r="R26" s="86">
        <v>12552</v>
      </c>
    </row>
    <row r="27" spans="1:24" s="6" customFormat="1" x14ac:dyDescent="0.35">
      <c r="A27" s="66" t="s">
        <v>9</v>
      </c>
      <c r="B27" s="194">
        <v>111</v>
      </c>
      <c r="C27" s="194">
        <v>30</v>
      </c>
      <c r="D27" s="194">
        <v>911</v>
      </c>
      <c r="E27" s="194">
        <v>338</v>
      </c>
      <c r="F27" s="194">
        <v>180</v>
      </c>
      <c r="M27" s="66" t="s">
        <v>9</v>
      </c>
      <c r="N27" s="86">
        <v>2706</v>
      </c>
      <c r="O27" s="86">
        <v>750</v>
      </c>
      <c r="P27" s="86">
        <v>28772</v>
      </c>
      <c r="Q27" s="86">
        <v>8170</v>
      </c>
      <c r="R27" s="86">
        <v>3972</v>
      </c>
    </row>
    <row r="28" spans="1:24" s="6" customFormat="1" x14ac:dyDescent="0.35"/>
    <row r="29" spans="1:24" s="6" customFormat="1" x14ac:dyDescent="0.35"/>
    <row r="30" spans="1:24" s="6" customFormat="1" x14ac:dyDescent="0.35"/>
    <row r="31" spans="1:24" s="6" customFormat="1" x14ac:dyDescent="0.35"/>
    <row r="32" spans="1:24"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8" t="s">
        <v>7</v>
      </c>
      <c r="M42" s="88" t="s">
        <v>7</v>
      </c>
    </row>
    <row r="43" spans="1:22" s="6" customFormat="1" x14ac:dyDescent="0.35">
      <c r="A43" s="175" t="s">
        <v>49</v>
      </c>
      <c r="M43" s="175" t="s">
        <v>49</v>
      </c>
    </row>
    <row r="44" spans="1:22" x14ac:dyDescent="0.35">
      <c r="A44" s="175" t="s">
        <v>50</v>
      </c>
      <c r="M44" s="175" t="s">
        <v>50</v>
      </c>
    </row>
    <row r="46" spans="1:22" x14ac:dyDescent="0.35">
      <c r="I46" s="347" t="s">
        <v>197</v>
      </c>
      <c r="J46" s="347"/>
      <c r="K46" s="347"/>
      <c r="T46" s="347" t="s">
        <v>197</v>
      </c>
      <c r="U46" s="347"/>
      <c r="V46" s="347"/>
    </row>
  </sheetData>
  <mergeCells count="28">
    <mergeCell ref="I1:K1"/>
    <mergeCell ref="T1:V1"/>
    <mergeCell ref="T46:V46"/>
    <mergeCell ref="I46:K46"/>
    <mergeCell ref="A2:K2"/>
    <mergeCell ref="M2:V2"/>
    <mergeCell ref="A4:A6"/>
    <mergeCell ref="B4:B6"/>
    <mergeCell ref="C4:G4"/>
    <mergeCell ref="M4:M6"/>
    <mergeCell ref="N4:N6"/>
    <mergeCell ref="O4:S4"/>
    <mergeCell ref="C5:C6"/>
    <mergeCell ref="D5:D6"/>
    <mergeCell ref="E5:E6"/>
    <mergeCell ref="F5:F6"/>
    <mergeCell ref="G5:G6"/>
    <mergeCell ref="O5:O6"/>
    <mergeCell ref="P5:P6"/>
    <mergeCell ref="R5:R6"/>
    <mergeCell ref="S5:S6"/>
    <mergeCell ref="R24:R25"/>
    <mergeCell ref="Q5:Q6"/>
    <mergeCell ref="M24:M25"/>
    <mergeCell ref="N24:N25"/>
    <mergeCell ref="O24:O25"/>
    <mergeCell ref="P24:P25"/>
    <mergeCell ref="Q24:Q25"/>
  </mergeCells>
  <hyperlinks>
    <hyperlink ref="I1:K1" location="Inhalt_SGBII!A1" display="zurück zur Übersicht"/>
    <hyperlink ref="T1:V1" location="Inhalt_SGBII!A1" display="zurück zur Übersicht"/>
    <hyperlink ref="T46:V46" location="Inhalt_SGBII!A1" display="zurück zur Übersicht"/>
    <hyperlink ref="I46:K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2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9"/>
  <sheetViews>
    <sheetView showGridLines="0" view="pageLayout" zoomScaleNormal="100" workbookViewId="0"/>
  </sheetViews>
  <sheetFormatPr baseColWidth="10" defaultColWidth="11.453125" defaultRowHeight="14.5" x14ac:dyDescent="0.35"/>
  <cols>
    <col min="1" max="1" width="12"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5" width="11.453125" style="169"/>
    <col min="16" max="16" width="11.1796875" style="169" customWidth="1"/>
    <col min="17" max="17" width="4.81640625" style="169" hidden="1" customWidth="1"/>
    <col min="18" max="22" width="11.453125" style="169" hidden="1" customWidth="1"/>
    <col min="23" max="16384" width="11.453125" style="169"/>
  </cols>
  <sheetData>
    <row r="1" spans="1:16" x14ac:dyDescent="0.35">
      <c r="G1" s="347" t="s">
        <v>197</v>
      </c>
      <c r="H1" s="347"/>
      <c r="I1" s="234"/>
      <c r="J1" s="30"/>
      <c r="K1" s="30"/>
      <c r="L1" s="30"/>
      <c r="M1" s="30"/>
      <c r="N1" s="30"/>
      <c r="O1" s="347" t="s">
        <v>197</v>
      </c>
      <c r="P1" s="347"/>
    </row>
    <row r="2" spans="1:16" ht="24" customHeight="1" x14ac:dyDescent="0.35">
      <c r="A2" s="342" t="s">
        <v>254</v>
      </c>
      <c r="B2" s="342"/>
      <c r="C2" s="342"/>
      <c r="D2" s="342"/>
      <c r="E2" s="342"/>
      <c r="F2" s="342"/>
      <c r="G2" s="342"/>
      <c r="H2" s="342"/>
      <c r="I2" s="342" t="s">
        <v>255</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197</v>
      </c>
      <c r="D7" s="74">
        <v>0.58456973293768544</v>
      </c>
      <c r="E7" s="92">
        <v>119</v>
      </c>
      <c r="F7" s="74">
        <v>0.52192982456140347</v>
      </c>
      <c r="G7" s="92">
        <v>318</v>
      </c>
      <c r="H7" s="74">
        <v>0.5598591549295775</v>
      </c>
      <c r="I7" s="359" t="s">
        <v>88</v>
      </c>
      <c r="J7" s="131" t="s">
        <v>16</v>
      </c>
      <c r="K7" s="92">
        <v>5829</v>
      </c>
      <c r="L7" s="74">
        <v>0.53644395361678632</v>
      </c>
      <c r="M7" s="92">
        <v>9608</v>
      </c>
      <c r="N7" s="74">
        <v>0.47684748622760437</v>
      </c>
      <c r="O7" s="92">
        <v>15534</v>
      </c>
      <c r="P7" s="74">
        <v>0.49818799910201728</v>
      </c>
    </row>
    <row r="8" spans="1:16" x14ac:dyDescent="0.35">
      <c r="A8" s="351"/>
      <c r="B8" s="126" t="s">
        <v>17</v>
      </c>
      <c r="C8" s="92">
        <v>140</v>
      </c>
      <c r="D8" s="74">
        <v>0.41543026706231456</v>
      </c>
      <c r="E8" s="92">
        <v>109</v>
      </c>
      <c r="F8" s="74">
        <v>0.47807017543859648</v>
      </c>
      <c r="G8" s="92">
        <v>250</v>
      </c>
      <c r="H8" s="74">
        <v>0.44014084507042256</v>
      </c>
      <c r="I8" s="351"/>
      <c r="J8" s="126" t="s">
        <v>17</v>
      </c>
      <c r="K8" s="92">
        <v>5037</v>
      </c>
      <c r="L8" s="74">
        <v>0.46355604638321368</v>
      </c>
      <c r="M8" s="92">
        <v>10541</v>
      </c>
      <c r="N8" s="74">
        <v>0.52315251377239569</v>
      </c>
      <c r="O8" s="92">
        <v>15647</v>
      </c>
      <c r="P8" s="74">
        <v>0.50181200089798272</v>
      </c>
    </row>
    <row r="9" spans="1:16" ht="15" thickBot="1" x14ac:dyDescent="0.4">
      <c r="A9" s="352"/>
      <c r="B9" s="132" t="s">
        <v>18</v>
      </c>
      <c r="C9" s="133">
        <v>337</v>
      </c>
      <c r="D9" s="134">
        <v>1</v>
      </c>
      <c r="E9" s="133">
        <v>228</v>
      </c>
      <c r="F9" s="134">
        <v>1</v>
      </c>
      <c r="G9" s="133">
        <v>568</v>
      </c>
      <c r="H9" s="134">
        <v>1</v>
      </c>
      <c r="I9" s="352"/>
      <c r="J9" s="132" t="s">
        <v>18</v>
      </c>
      <c r="K9" s="133">
        <v>10866</v>
      </c>
      <c r="L9" s="134">
        <v>1</v>
      </c>
      <c r="M9" s="133">
        <v>20149</v>
      </c>
      <c r="N9" s="134">
        <v>1</v>
      </c>
      <c r="O9" s="133">
        <v>31181</v>
      </c>
      <c r="P9" s="134">
        <v>1</v>
      </c>
    </row>
    <row r="10" spans="1:16" x14ac:dyDescent="0.35">
      <c r="A10" s="353" t="s">
        <v>157</v>
      </c>
      <c r="B10" s="135" t="s">
        <v>16</v>
      </c>
      <c r="C10" s="136">
        <v>584</v>
      </c>
      <c r="D10" s="74">
        <v>0.59774820880245649</v>
      </c>
      <c r="E10" s="136">
        <v>176</v>
      </c>
      <c r="F10" s="74">
        <v>0.68482490272373542</v>
      </c>
      <c r="G10" s="136">
        <v>762</v>
      </c>
      <c r="H10" s="74">
        <v>0.61650485436893199</v>
      </c>
      <c r="I10" s="353" t="s">
        <v>157</v>
      </c>
      <c r="J10" s="135" t="s">
        <v>16</v>
      </c>
      <c r="K10" s="136">
        <v>12295</v>
      </c>
      <c r="L10" s="74">
        <v>0.56682495044027481</v>
      </c>
      <c r="M10" s="136">
        <v>4504</v>
      </c>
      <c r="N10" s="74">
        <v>0.56575807059414651</v>
      </c>
      <c r="O10" s="136">
        <v>16834</v>
      </c>
      <c r="P10" s="74">
        <v>0.56678226322346048</v>
      </c>
    </row>
    <row r="11" spans="1:16" x14ac:dyDescent="0.35">
      <c r="A11" s="354"/>
      <c r="B11" s="126" t="s">
        <v>17</v>
      </c>
      <c r="C11" s="92">
        <v>393</v>
      </c>
      <c r="D11" s="74">
        <v>0.40225179119754351</v>
      </c>
      <c r="E11" s="92">
        <v>81</v>
      </c>
      <c r="F11" s="74">
        <v>0.31517509727626458</v>
      </c>
      <c r="G11" s="92">
        <v>474</v>
      </c>
      <c r="H11" s="74">
        <v>0.38349514563106796</v>
      </c>
      <c r="I11" s="354"/>
      <c r="J11" s="126" t="s">
        <v>17</v>
      </c>
      <c r="K11" s="92">
        <v>9396</v>
      </c>
      <c r="L11" s="74">
        <v>0.43317504955972524</v>
      </c>
      <c r="M11" s="92">
        <v>3457</v>
      </c>
      <c r="N11" s="74">
        <v>0.43424192940585354</v>
      </c>
      <c r="O11" s="92">
        <v>12867</v>
      </c>
      <c r="P11" s="74">
        <v>0.43321773677653952</v>
      </c>
    </row>
    <row r="12" spans="1:16" s="6" customFormat="1" ht="15" thickBot="1" x14ac:dyDescent="0.4">
      <c r="A12" s="355"/>
      <c r="B12" s="132" t="s">
        <v>18</v>
      </c>
      <c r="C12" s="133">
        <v>977</v>
      </c>
      <c r="D12" s="134">
        <v>1</v>
      </c>
      <c r="E12" s="133">
        <v>257</v>
      </c>
      <c r="F12" s="134">
        <v>1</v>
      </c>
      <c r="G12" s="133">
        <v>1236</v>
      </c>
      <c r="H12" s="134">
        <v>1</v>
      </c>
      <c r="I12" s="355"/>
      <c r="J12" s="132" t="s">
        <v>18</v>
      </c>
      <c r="K12" s="133">
        <v>21691</v>
      </c>
      <c r="L12" s="134">
        <v>1</v>
      </c>
      <c r="M12" s="133">
        <v>7961</v>
      </c>
      <c r="N12" s="134">
        <v>1</v>
      </c>
      <c r="O12" s="133">
        <v>29701</v>
      </c>
      <c r="P12" s="134">
        <v>1</v>
      </c>
    </row>
    <row r="13" spans="1:16" s="6" customFormat="1" x14ac:dyDescent="0.35">
      <c r="A13" s="353" t="s">
        <v>85</v>
      </c>
      <c r="B13" s="135" t="s">
        <v>16</v>
      </c>
      <c r="C13" s="136">
        <v>224</v>
      </c>
      <c r="D13" s="74">
        <v>0.51972157772621808</v>
      </c>
      <c r="E13" s="136">
        <v>65</v>
      </c>
      <c r="F13" s="74">
        <v>0.61904761904761907</v>
      </c>
      <c r="G13" s="136">
        <v>289</v>
      </c>
      <c r="H13" s="74">
        <v>0.53917910447761197</v>
      </c>
      <c r="I13" s="353" t="s">
        <v>85</v>
      </c>
      <c r="J13" s="135" t="s">
        <v>16</v>
      </c>
      <c r="K13" s="136">
        <v>5252</v>
      </c>
      <c r="L13" s="74">
        <v>0.51743842364532022</v>
      </c>
      <c r="M13" s="136">
        <v>1672</v>
      </c>
      <c r="N13" s="74">
        <v>0.52463131471603386</v>
      </c>
      <c r="O13" s="136">
        <v>6929</v>
      </c>
      <c r="P13" s="74">
        <v>0.51918177731155402</v>
      </c>
    </row>
    <row r="14" spans="1:16" s="6" customFormat="1" x14ac:dyDescent="0.35">
      <c r="A14" s="354"/>
      <c r="B14" s="126" t="s">
        <v>17</v>
      </c>
      <c r="C14" s="92">
        <v>207</v>
      </c>
      <c r="D14" s="74">
        <v>0.48027842227378192</v>
      </c>
      <c r="E14" s="92">
        <v>40</v>
      </c>
      <c r="F14" s="74">
        <v>0.38095238095238093</v>
      </c>
      <c r="G14" s="92">
        <v>247</v>
      </c>
      <c r="H14" s="74">
        <v>0.46082089552238809</v>
      </c>
      <c r="I14" s="354"/>
      <c r="J14" s="126" t="s">
        <v>17</v>
      </c>
      <c r="K14" s="92">
        <v>4898</v>
      </c>
      <c r="L14" s="74">
        <v>0.48256157635467978</v>
      </c>
      <c r="M14" s="92">
        <v>1515</v>
      </c>
      <c r="N14" s="74">
        <v>0.47536868528396609</v>
      </c>
      <c r="O14" s="92">
        <v>6417</v>
      </c>
      <c r="P14" s="74">
        <v>0.48081822268844598</v>
      </c>
    </row>
    <row r="15" spans="1:16" s="6" customFormat="1" ht="15" thickBot="1" x14ac:dyDescent="0.4">
      <c r="A15" s="355"/>
      <c r="B15" s="132" t="s">
        <v>18</v>
      </c>
      <c r="C15" s="133">
        <v>431</v>
      </c>
      <c r="D15" s="134">
        <v>1</v>
      </c>
      <c r="E15" s="133">
        <v>105</v>
      </c>
      <c r="F15" s="134">
        <v>1</v>
      </c>
      <c r="G15" s="133">
        <v>536</v>
      </c>
      <c r="H15" s="134">
        <v>1</v>
      </c>
      <c r="I15" s="355"/>
      <c r="J15" s="132" t="s">
        <v>18</v>
      </c>
      <c r="K15" s="133">
        <v>10150</v>
      </c>
      <c r="L15" s="134">
        <v>1</v>
      </c>
      <c r="M15" s="133">
        <v>3187</v>
      </c>
      <c r="N15" s="134">
        <v>1</v>
      </c>
      <c r="O15" s="133">
        <v>13346</v>
      </c>
      <c r="P15" s="134">
        <v>1</v>
      </c>
    </row>
    <row r="16" spans="1:16" s="6" customFormat="1" x14ac:dyDescent="0.35">
      <c r="A16" s="350" t="s">
        <v>87</v>
      </c>
      <c r="B16" s="135" t="s">
        <v>16</v>
      </c>
      <c r="C16" s="136">
        <v>74</v>
      </c>
      <c r="D16" s="74">
        <v>0.6166666666666667</v>
      </c>
      <c r="E16" s="136">
        <v>24</v>
      </c>
      <c r="F16" s="74">
        <v>0.47058823529411764</v>
      </c>
      <c r="G16" s="136">
        <v>98</v>
      </c>
      <c r="H16" s="74">
        <v>0.57309941520467833</v>
      </c>
      <c r="I16" s="350" t="s">
        <v>87</v>
      </c>
      <c r="J16" s="135" t="s">
        <v>16</v>
      </c>
      <c r="K16" s="136">
        <v>1619</v>
      </c>
      <c r="L16" s="74">
        <v>0.63168162309793208</v>
      </c>
      <c r="M16" s="136">
        <v>615</v>
      </c>
      <c r="N16" s="74">
        <v>0.54861730597680647</v>
      </c>
      <c r="O16" s="136">
        <v>2246</v>
      </c>
      <c r="P16" s="74">
        <v>0.60768398268398272</v>
      </c>
    </row>
    <row r="17" spans="1:16" s="6" customFormat="1" x14ac:dyDescent="0.35">
      <c r="A17" s="351"/>
      <c r="B17" s="126" t="s">
        <v>17</v>
      </c>
      <c r="C17" s="92">
        <v>46</v>
      </c>
      <c r="D17" s="74">
        <v>0.38333333333333336</v>
      </c>
      <c r="E17" s="92">
        <v>27</v>
      </c>
      <c r="F17" s="74">
        <v>0.52941176470588236</v>
      </c>
      <c r="G17" s="92">
        <v>73</v>
      </c>
      <c r="H17" s="74">
        <v>0.42690058479532161</v>
      </c>
      <c r="I17" s="351"/>
      <c r="J17" s="126" t="s">
        <v>17</v>
      </c>
      <c r="K17" s="92">
        <v>944</v>
      </c>
      <c r="L17" s="74">
        <v>0.36831837690206787</v>
      </c>
      <c r="M17" s="92">
        <v>506</v>
      </c>
      <c r="N17" s="74">
        <v>0.45138269402319359</v>
      </c>
      <c r="O17" s="92">
        <v>1450</v>
      </c>
      <c r="P17" s="74">
        <v>0.39231601731601734</v>
      </c>
    </row>
    <row r="18" spans="1:16" s="6" customFormat="1" ht="15" thickBot="1" x14ac:dyDescent="0.4">
      <c r="A18" s="352"/>
      <c r="B18" s="132" t="s">
        <v>18</v>
      </c>
      <c r="C18" s="133">
        <v>120</v>
      </c>
      <c r="D18" s="134">
        <v>1</v>
      </c>
      <c r="E18" s="133">
        <v>51</v>
      </c>
      <c r="F18" s="134">
        <v>1</v>
      </c>
      <c r="G18" s="133">
        <v>171</v>
      </c>
      <c r="H18" s="134">
        <v>1</v>
      </c>
      <c r="I18" s="352"/>
      <c r="J18" s="132" t="s">
        <v>18</v>
      </c>
      <c r="K18" s="133">
        <v>2563</v>
      </c>
      <c r="L18" s="134">
        <v>1</v>
      </c>
      <c r="M18" s="133">
        <v>1121</v>
      </c>
      <c r="N18" s="134">
        <v>1</v>
      </c>
      <c r="O18" s="133">
        <v>3696</v>
      </c>
      <c r="P18" s="134">
        <v>1</v>
      </c>
    </row>
    <row r="19" spans="1:16" s="6" customFormat="1" x14ac:dyDescent="0.35">
      <c r="A19" s="350" t="s">
        <v>89</v>
      </c>
      <c r="B19" s="270" t="s">
        <v>16</v>
      </c>
      <c r="C19" s="271">
        <v>86</v>
      </c>
      <c r="D19" s="272">
        <v>0.59722222222222221</v>
      </c>
      <c r="E19" s="271">
        <v>97</v>
      </c>
      <c r="F19" s="272">
        <v>0.61392405063291144</v>
      </c>
      <c r="G19" s="271">
        <v>185</v>
      </c>
      <c r="H19" s="272">
        <v>0.60855263157894735</v>
      </c>
      <c r="I19" s="350" t="s">
        <v>89</v>
      </c>
      <c r="J19" s="270" t="s">
        <v>16</v>
      </c>
      <c r="K19" s="271">
        <v>2382</v>
      </c>
      <c r="L19" s="74">
        <v>0.59283225485316082</v>
      </c>
      <c r="M19" s="271">
        <v>2309</v>
      </c>
      <c r="N19" s="272">
        <v>0.53935996262555475</v>
      </c>
      <c r="O19" s="271">
        <v>4709</v>
      </c>
      <c r="P19" s="272">
        <v>0.56550978743845326</v>
      </c>
    </row>
    <row r="20" spans="1:16" s="6" customFormat="1" x14ac:dyDescent="0.35">
      <c r="A20" s="351"/>
      <c r="B20" s="126" t="s">
        <v>17</v>
      </c>
      <c r="C20" s="92">
        <v>58</v>
      </c>
      <c r="D20" s="74">
        <v>0.40277777777777779</v>
      </c>
      <c r="E20" s="92">
        <v>61</v>
      </c>
      <c r="F20" s="74">
        <v>0.38607594936708861</v>
      </c>
      <c r="G20" s="92">
        <v>119</v>
      </c>
      <c r="H20" s="74">
        <v>0.39144736842105265</v>
      </c>
      <c r="I20" s="351"/>
      <c r="J20" s="126" t="s">
        <v>17</v>
      </c>
      <c r="K20" s="92">
        <v>1636</v>
      </c>
      <c r="L20" s="74">
        <v>0.40716774514683923</v>
      </c>
      <c r="M20" s="92">
        <v>1972</v>
      </c>
      <c r="N20" s="74">
        <v>0.4606400373744452</v>
      </c>
      <c r="O20" s="92">
        <v>3618</v>
      </c>
      <c r="P20" s="74">
        <v>0.4344902125615468</v>
      </c>
    </row>
    <row r="21" spans="1:16" s="6" customFormat="1" ht="15" thickBot="1" x14ac:dyDescent="0.4">
      <c r="A21" s="352"/>
      <c r="B21" s="132" t="s">
        <v>18</v>
      </c>
      <c r="C21" s="133">
        <v>144</v>
      </c>
      <c r="D21" s="134">
        <v>1</v>
      </c>
      <c r="E21" s="133">
        <v>158</v>
      </c>
      <c r="F21" s="134">
        <v>1</v>
      </c>
      <c r="G21" s="133">
        <v>304</v>
      </c>
      <c r="H21" s="134">
        <v>1</v>
      </c>
      <c r="I21" s="352"/>
      <c r="J21" s="132" t="s">
        <v>18</v>
      </c>
      <c r="K21" s="133">
        <v>4018</v>
      </c>
      <c r="L21" s="134">
        <v>1</v>
      </c>
      <c r="M21" s="133">
        <v>4281</v>
      </c>
      <c r="N21" s="134">
        <v>1</v>
      </c>
      <c r="O21" s="133">
        <v>8327</v>
      </c>
      <c r="P21" s="134">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4" t="s">
        <v>7</v>
      </c>
      <c r="B23" s="169"/>
      <c r="C23" s="169"/>
      <c r="D23" s="169"/>
      <c r="E23" s="169"/>
      <c r="F23" s="169"/>
      <c r="G23" s="169"/>
      <c r="H23" s="169"/>
      <c r="I23" s="17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304" t="s">
        <v>90</v>
      </c>
      <c r="C26" s="304" t="s">
        <v>84</v>
      </c>
      <c r="D26" s="304" t="s">
        <v>85</v>
      </c>
      <c r="E26" s="304" t="s">
        <v>86</v>
      </c>
      <c r="F26" s="304" t="s">
        <v>91</v>
      </c>
      <c r="G26" s="91"/>
      <c r="H26" s="129"/>
      <c r="I26" s="129"/>
      <c r="J26" s="65"/>
      <c r="K26" s="304" t="s">
        <v>90</v>
      </c>
      <c r="L26" s="304" t="s">
        <v>84</v>
      </c>
      <c r="M26" s="304" t="s">
        <v>85</v>
      </c>
      <c r="N26" s="304" t="s">
        <v>86</v>
      </c>
      <c r="O26" s="304" t="s">
        <v>91</v>
      </c>
    </row>
    <row r="27" spans="1:16" s="6" customFormat="1" x14ac:dyDescent="0.35">
      <c r="A27" s="65" t="s">
        <v>5</v>
      </c>
      <c r="B27" s="86">
        <f>C9</f>
        <v>337</v>
      </c>
      <c r="C27" s="86">
        <f>C12</f>
        <v>977</v>
      </c>
      <c r="D27" s="86">
        <f>C15</f>
        <v>431</v>
      </c>
      <c r="E27" s="86">
        <f>C18</f>
        <v>120</v>
      </c>
      <c r="F27" s="86">
        <f>C21</f>
        <v>144</v>
      </c>
      <c r="G27" s="91"/>
      <c r="H27" s="129"/>
      <c r="I27" s="129"/>
      <c r="J27" s="65" t="s">
        <v>5</v>
      </c>
      <c r="K27" s="86">
        <f>K9</f>
        <v>10866</v>
      </c>
      <c r="L27" s="86">
        <f>K12</f>
        <v>21691</v>
      </c>
      <c r="M27" s="86">
        <f>K15</f>
        <v>10150</v>
      </c>
      <c r="N27" s="86">
        <f>K18</f>
        <v>2563</v>
      </c>
      <c r="O27" s="86">
        <f>K21</f>
        <v>4018</v>
      </c>
    </row>
    <row r="28" spans="1:16" s="6" customFormat="1" x14ac:dyDescent="0.35">
      <c r="A28" s="65" t="s">
        <v>9</v>
      </c>
      <c r="B28" s="86">
        <f>E9</f>
        <v>228</v>
      </c>
      <c r="C28" s="86">
        <f>E12</f>
        <v>257</v>
      </c>
      <c r="D28" s="86">
        <f>E15</f>
        <v>105</v>
      </c>
      <c r="E28" s="86">
        <f>E18</f>
        <v>51</v>
      </c>
      <c r="F28" s="86">
        <f>E21</f>
        <v>158</v>
      </c>
      <c r="G28" s="91"/>
      <c r="H28" s="129"/>
      <c r="I28" s="129"/>
      <c r="J28" s="65" t="s">
        <v>9</v>
      </c>
      <c r="K28" s="86">
        <f>M9</f>
        <v>20149</v>
      </c>
      <c r="L28" s="86">
        <f>M12</f>
        <v>7961</v>
      </c>
      <c r="M28" s="86">
        <f>M15</f>
        <v>3187</v>
      </c>
      <c r="N28" s="86">
        <f>M18</f>
        <v>1121</v>
      </c>
      <c r="O28" s="86">
        <f>M21</f>
        <v>4281</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4" t="s">
        <v>7</v>
      </c>
      <c r="B45" s="91"/>
      <c r="C45" s="91"/>
      <c r="D45" s="91"/>
      <c r="E45" s="91"/>
      <c r="F45" s="91"/>
      <c r="G45" s="91"/>
      <c r="H45" s="129"/>
      <c r="I45" s="17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A2:H2"/>
    <mergeCell ref="I2:P2"/>
    <mergeCell ref="A4:B6"/>
    <mergeCell ref="C4:H4"/>
    <mergeCell ref="I4:J6"/>
    <mergeCell ref="K4:P4"/>
    <mergeCell ref="C5:D5"/>
    <mergeCell ref="E5:F5"/>
    <mergeCell ref="G5:H5"/>
    <mergeCell ref="K5:L5"/>
    <mergeCell ref="M5:N5"/>
    <mergeCell ref="O5:P5"/>
    <mergeCell ref="A7:A9"/>
    <mergeCell ref="I7:I9"/>
    <mergeCell ref="A19:A21"/>
    <mergeCell ref="I19:I21"/>
    <mergeCell ref="G47:H47"/>
    <mergeCell ref="O47:P47"/>
    <mergeCell ref="A10:A12"/>
    <mergeCell ref="I10:I12"/>
    <mergeCell ref="A13:A15"/>
    <mergeCell ref="I13:I15"/>
    <mergeCell ref="A16:A18"/>
    <mergeCell ref="I16:I18"/>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 xml:space="preserve">&amp;C&amp;"Arial,Standard"&amp;8Vielfalt* in der Wetterau - Monitor zu Bevölkerung, Arbeit und Bildung&amp;R&amp;"Arial,Standard"&amp;8&amp;P von &amp;N
</oddHeader>
    <oddFooter>&amp;L&amp;8*im Sinne von Diversität
&amp;R&amp;"Arial,Standard"&amp;8https://vielfalt.wetterau.de/vielfalt/vielfalt-zahlen-daten-fakten/arbeitslosigkeit/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00"/>
  </sheetPr>
  <dimension ref="A1:V49"/>
  <sheetViews>
    <sheetView showGridLines="0" view="pageLayout" zoomScaleNormal="100" workbookViewId="0">
      <selection activeCell="E28" sqref="E28"/>
    </sheetView>
  </sheetViews>
  <sheetFormatPr baseColWidth="10" defaultColWidth="11.453125" defaultRowHeight="14.5" x14ac:dyDescent="0.35"/>
  <cols>
    <col min="1" max="1" width="12"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5" width="11.453125" style="169"/>
    <col min="16" max="16" width="11.1796875" style="169" customWidth="1"/>
    <col min="17" max="17" width="4.81640625" style="169" hidden="1" customWidth="1"/>
    <col min="18" max="22" width="11.453125" style="169" hidden="1" customWidth="1"/>
    <col min="23" max="16384" width="11.453125" style="169"/>
  </cols>
  <sheetData>
    <row r="1" spans="1:16" x14ac:dyDescent="0.35">
      <c r="G1" s="347" t="s">
        <v>197</v>
      </c>
      <c r="H1" s="347"/>
      <c r="I1" s="234"/>
      <c r="J1" s="30"/>
      <c r="K1" s="30"/>
      <c r="L1" s="30"/>
      <c r="M1" s="30"/>
      <c r="N1" s="30"/>
      <c r="O1" s="347" t="s">
        <v>197</v>
      </c>
      <c r="P1" s="347"/>
    </row>
    <row r="2" spans="1:16" ht="24" customHeight="1" x14ac:dyDescent="0.35">
      <c r="A2" s="342" t="s">
        <v>233</v>
      </c>
      <c r="B2" s="342"/>
      <c r="C2" s="342"/>
      <c r="D2" s="342"/>
      <c r="E2" s="342"/>
      <c r="F2" s="342"/>
      <c r="G2" s="342"/>
      <c r="H2" s="342"/>
      <c r="I2" s="342" t="s">
        <v>234</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208</v>
      </c>
      <c r="D7" s="74">
        <v>0.58263305322128855</v>
      </c>
      <c r="E7" s="92">
        <v>105</v>
      </c>
      <c r="F7" s="74">
        <v>0.51470588235294112</v>
      </c>
      <c r="G7" s="92">
        <v>314</v>
      </c>
      <c r="H7" s="74">
        <v>0.55673758865248224</v>
      </c>
      <c r="I7" s="359" t="s">
        <v>88</v>
      </c>
      <c r="J7" s="131" t="s">
        <v>16</v>
      </c>
      <c r="K7" s="92">
        <v>5879</v>
      </c>
      <c r="L7" s="74">
        <v>0.53846858398974173</v>
      </c>
      <c r="M7" s="92">
        <v>8963</v>
      </c>
      <c r="N7" s="74">
        <v>0.48709309276669749</v>
      </c>
      <c r="O7" s="92">
        <v>14930</v>
      </c>
      <c r="P7" s="74">
        <v>0.50663409006074178</v>
      </c>
    </row>
    <row r="8" spans="1:16" x14ac:dyDescent="0.35">
      <c r="A8" s="351"/>
      <c r="B8" s="126" t="s">
        <v>17</v>
      </c>
      <c r="C8" s="92">
        <v>149</v>
      </c>
      <c r="D8" s="74">
        <v>0.4173669467787115</v>
      </c>
      <c r="E8" s="92">
        <v>99</v>
      </c>
      <c r="F8" s="74">
        <v>0.48529411764705882</v>
      </c>
      <c r="G8" s="92">
        <v>250</v>
      </c>
      <c r="H8" s="74">
        <v>0.4432624113475177</v>
      </c>
      <c r="I8" s="351"/>
      <c r="J8" s="126" t="s">
        <v>17</v>
      </c>
      <c r="K8" s="92">
        <v>5039</v>
      </c>
      <c r="L8" s="74">
        <v>0.46153141601025827</v>
      </c>
      <c r="M8" s="92">
        <v>9438</v>
      </c>
      <c r="N8" s="74">
        <v>0.51290690723330257</v>
      </c>
      <c r="O8" s="92">
        <v>14539</v>
      </c>
      <c r="P8" s="74">
        <v>0.49336590993925822</v>
      </c>
    </row>
    <row r="9" spans="1:16" ht="15" thickBot="1" x14ac:dyDescent="0.4">
      <c r="A9" s="352"/>
      <c r="B9" s="132" t="s">
        <v>18</v>
      </c>
      <c r="C9" s="133">
        <v>357</v>
      </c>
      <c r="D9" s="134">
        <v>1</v>
      </c>
      <c r="E9" s="133">
        <v>204</v>
      </c>
      <c r="F9" s="134">
        <v>1</v>
      </c>
      <c r="G9" s="133">
        <v>564</v>
      </c>
      <c r="H9" s="134">
        <v>1</v>
      </c>
      <c r="I9" s="352"/>
      <c r="J9" s="132" t="s">
        <v>18</v>
      </c>
      <c r="K9" s="133">
        <v>10918</v>
      </c>
      <c r="L9" s="134">
        <v>1</v>
      </c>
      <c r="M9" s="133">
        <v>18401</v>
      </c>
      <c r="N9" s="134">
        <v>1</v>
      </c>
      <c r="O9" s="133">
        <v>29469</v>
      </c>
      <c r="P9" s="134">
        <v>1</v>
      </c>
    </row>
    <row r="10" spans="1:16" x14ac:dyDescent="0.35">
      <c r="A10" s="353" t="s">
        <v>157</v>
      </c>
      <c r="B10" s="135" t="s">
        <v>16</v>
      </c>
      <c r="C10" s="136">
        <v>642</v>
      </c>
      <c r="D10" s="74">
        <v>0.58099547511312222</v>
      </c>
      <c r="E10" s="136">
        <v>168</v>
      </c>
      <c r="F10" s="74">
        <v>0.61538461538461542</v>
      </c>
      <c r="G10" s="136">
        <v>810</v>
      </c>
      <c r="H10" s="74">
        <v>0.58780841799709727</v>
      </c>
      <c r="I10" s="353" t="s">
        <v>157</v>
      </c>
      <c r="J10" s="135" t="s">
        <v>16</v>
      </c>
      <c r="K10" s="136">
        <v>13186</v>
      </c>
      <c r="L10" s="74">
        <v>0.56348019315413866</v>
      </c>
      <c r="M10" s="136">
        <v>4753</v>
      </c>
      <c r="N10" s="74">
        <v>0.55642706626082883</v>
      </c>
      <c r="O10" s="136">
        <v>17959</v>
      </c>
      <c r="P10" s="74">
        <v>0.5616926781972289</v>
      </c>
    </row>
    <row r="11" spans="1:16" x14ac:dyDescent="0.35">
      <c r="A11" s="354"/>
      <c r="B11" s="126" t="s">
        <v>17</v>
      </c>
      <c r="C11" s="92">
        <v>463</v>
      </c>
      <c r="D11" s="74">
        <v>0.41900452488687784</v>
      </c>
      <c r="E11" s="92">
        <v>105</v>
      </c>
      <c r="F11" s="74">
        <v>0.38461538461538464</v>
      </c>
      <c r="G11" s="92">
        <v>568</v>
      </c>
      <c r="H11" s="74">
        <v>0.41219158200290273</v>
      </c>
      <c r="I11" s="354"/>
      <c r="J11" s="126" t="s">
        <v>17</v>
      </c>
      <c r="K11" s="92">
        <v>10215</v>
      </c>
      <c r="L11" s="74">
        <v>0.43651980684586128</v>
      </c>
      <c r="M11" s="92">
        <v>3789</v>
      </c>
      <c r="N11" s="74">
        <v>0.44357293373917117</v>
      </c>
      <c r="O11" s="92">
        <v>14014</v>
      </c>
      <c r="P11" s="74">
        <v>0.4383073218027711</v>
      </c>
    </row>
    <row r="12" spans="1:16" s="6" customFormat="1" ht="15" thickBot="1" x14ac:dyDescent="0.4">
      <c r="A12" s="355"/>
      <c r="B12" s="132" t="s">
        <v>18</v>
      </c>
      <c r="C12" s="133">
        <v>1105</v>
      </c>
      <c r="D12" s="134">
        <v>1</v>
      </c>
      <c r="E12" s="133">
        <v>273</v>
      </c>
      <c r="F12" s="134">
        <v>1</v>
      </c>
      <c r="G12" s="133">
        <v>1378</v>
      </c>
      <c r="H12" s="134">
        <v>1</v>
      </c>
      <c r="I12" s="355"/>
      <c r="J12" s="132" t="s">
        <v>18</v>
      </c>
      <c r="K12" s="133">
        <v>23401</v>
      </c>
      <c r="L12" s="134">
        <v>1</v>
      </c>
      <c r="M12" s="133">
        <v>8542</v>
      </c>
      <c r="N12" s="134">
        <v>1</v>
      </c>
      <c r="O12" s="133">
        <v>31973</v>
      </c>
      <c r="P12" s="134">
        <v>1</v>
      </c>
    </row>
    <row r="13" spans="1:16" s="6" customFormat="1" x14ac:dyDescent="0.35">
      <c r="A13" s="353" t="s">
        <v>85</v>
      </c>
      <c r="B13" s="135" t="s">
        <v>16</v>
      </c>
      <c r="C13" s="136">
        <v>247</v>
      </c>
      <c r="D13" s="74">
        <v>0.51138716356107661</v>
      </c>
      <c r="E13" s="136">
        <v>63</v>
      </c>
      <c r="F13" s="74">
        <v>0.5431034482758621</v>
      </c>
      <c r="G13" s="136">
        <v>310</v>
      </c>
      <c r="H13" s="74">
        <v>0.51752921535893159</v>
      </c>
      <c r="I13" s="353" t="s">
        <v>85</v>
      </c>
      <c r="J13" s="135" t="s">
        <v>16</v>
      </c>
      <c r="K13" s="136">
        <v>5359</v>
      </c>
      <c r="L13" s="74">
        <v>0.51155021000381828</v>
      </c>
      <c r="M13" s="136">
        <v>1796</v>
      </c>
      <c r="N13" s="74">
        <v>0.51153517516377101</v>
      </c>
      <c r="O13" s="136">
        <v>7166</v>
      </c>
      <c r="P13" s="74">
        <v>0.51182058424398258</v>
      </c>
    </row>
    <row r="14" spans="1:16" s="6" customFormat="1" x14ac:dyDescent="0.35">
      <c r="A14" s="354"/>
      <c r="B14" s="126" t="s">
        <v>17</v>
      </c>
      <c r="C14" s="92">
        <v>236</v>
      </c>
      <c r="D14" s="74">
        <v>0.48861283643892339</v>
      </c>
      <c r="E14" s="92">
        <v>53</v>
      </c>
      <c r="F14" s="74">
        <v>0.45689655172413796</v>
      </c>
      <c r="G14" s="92">
        <v>289</v>
      </c>
      <c r="H14" s="74">
        <v>0.48247078464106846</v>
      </c>
      <c r="I14" s="354"/>
      <c r="J14" s="126" t="s">
        <v>17</v>
      </c>
      <c r="K14" s="92">
        <v>5117</v>
      </c>
      <c r="L14" s="74">
        <v>0.48844978999618177</v>
      </c>
      <c r="M14" s="92">
        <v>1715</v>
      </c>
      <c r="N14" s="74">
        <v>0.48846482483622899</v>
      </c>
      <c r="O14" s="92">
        <v>6835</v>
      </c>
      <c r="P14" s="74">
        <v>0.48817941575601742</v>
      </c>
    </row>
    <row r="15" spans="1:16" s="6" customFormat="1" ht="15" thickBot="1" x14ac:dyDescent="0.4">
      <c r="A15" s="355"/>
      <c r="B15" s="132" t="s">
        <v>18</v>
      </c>
      <c r="C15" s="133">
        <v>483</v>
      </c>
      <c r="D15" s="134">
        <v>1</v>
      </c>
      <c r="E15" s="133">
        <v>116</v>
      </c>
      <c r="F15" s="134">
        <v>1</v>
      </c>
      <c r="G15" s="133">
        <v>599</v>
      </c>
      <c r="H15" s="134">
        <v>1</v>
      </c>
      <c r="I15" s="355"/>
      <c r="J15" s="132" t="s">
        <v>18</v>
      </c>
      <c r="K15" s="133">
        <v>10476</v>
      </c>
      <c r="L15" s="134">
        <v>1</v>
      </c>
      <c r="M15" s="133">
        <v>3511</v>
      </c>
      <c r="N15" s="134">
        <v>1</v>
      </c>
      <c r="O15" s="133">
        <v>14001</v>
      </c>
      <c r="P15" s="134">
        <v>1</v>
      </c>
    </row>
    <row r="16" spans="1:16" s="6" customFormat="1" x14ac:dyDescent="0.35">
      <c r="A16" s="350" t="s">
        <v>87</v>
      </c>
      <c r="B16" s="135" t="s">
        <v>16</v>
      </c>
      <c r="C16" s="136">
        <v>85</v>
      </c>
      <c r="D16" s="74">
        <v>0.69672131147540983</v>
      </c>
      <c r="E16" s="136">
        <v>23</v>
      </c>
      <c r="F16" s="74">
        <v>0.52272727272727271</v>
      </c>
      <c r="G16" s="136">
        <v>108</v>
      </c>
      <c r="H16" s="74">
        <v>0.6506024096385542</v>
      </c>
      <c r="I16" s="350" t="s">
        <v>87</v>
      </c>
      <c r="J16" s="135" t="s">
        <v>16</v>
      </c>
      <c r="K16" s="136">
        <v>1719</v>
      </c>
      <c r="L16" s="74">
        <v>0.65736137667304018</v>
      </c>
      <c r="M16" s="136">
        <v>611</v>
      </c>
      <c r="N16" s="74">
        <v>0.53549517966695881</v>
      </c>
      <c r="O16" s="136">
        <v>2338</v>
      </c>
      <c r="P16" s="74">
        <v>0.620817843866171</v>
      </c>
    </row>
    <row r="17" spans="1:16" s="6" customFormat="1" x14ac:dyDescent="0.35">
      <c r="A17" s="351"/>
      <c r="B17" s="126" t="s">
        <v>17</v>
      </c>
      <c r="C17" s="92">
        <v>37</v>
      </c>
      <c r="D17" s="74">
        <v>0.30327868852459017</v>
      </c>
      <c r="E17" s="92">
        <v>21</v>
      </c>
      <c r="F17" s="74">
        <v>0.47727272727272729</v>
      </c>
      <c r="G17" s="92">
        <v>58</v>
      </c>
      <c r="H17" s="74">
        <v>0.3493975903614458</v>
      </c>
      <c r="I17" s="351"/>
      <c r="J17" s="126" t="s">
        <v>17</v>
      </c>
      <c r="K17" s="92">
        <v>896</v>
      </c>
      <c r="L17" s="74">
        <v>0.34263862332695982</v>
      </c>
      <c r="M17" s="92">
        <v>530</v>
      </c>
      <c r="N17" s="74">
        <v>0.46450482033304119</v>
      </c>
      <c r="O17" s="92">
        <v>1428</v>
      </c>
      <c r="P17" s="74">
        <v>0.379182156133829</v>
      </c>
    </row>
    <row r="18" spans="1:16" s="6" customFormat="1" ht="15" thickBot="1" x14ac:dyDescent="0.4">
      <c r="A18" s="352"/>
      <c r="B18" s="132" t="s">
        <v>18</v>
      </c>
      <c r="C18" s="133">
        <v>122</v>
      </c>
      <c r="D18" s="134">
        <v>1</v>
      </c>
      <c r="E18" s="133">
        <v>44</v>
      </c>
      <c r="F18" s="134">
        <v>1</v>
      </c>
      <c r="G18" s="133">
        <v>166</v>
      </c>
      <c r="H18" s="134">
        <v>1</v>
      </c>
      <c r="I18" s="352"/>
      <c r="J18" s="132" t="s">
        <v>18</v>
      </c>
      <c r="K18" s="133">
        <v>2615</v>
      </c>
      <c r="L18" s="134">
        <v>1</v>
      </c>
      <c r="M18" s="133">
        <v>1141</v>
      </c>
      <c r="N18" s="134">
        <v>1</v>
      </c>
      <c r="O18" s="133">
        <v>3766</v>
      </c>
      <c r="P18" s="134">
        <v>1</v>
      </c>
    </row>
    <row r="19" spans="1:16" s="6" customFormat="1" x14ac:dyDescent="0.35">
      <c r="A19" s="350" t="s">
        <v>89</v>
      </c>
      <c r="B19" s="270" t="s">
        <v>16</v>
      </c>
      <c r="C19" s="271">
        <v>74</v>
      </c>
      <c r="D19" s="272">
        <v>0.5736434108527132</v>
      </c>
      <c r="E19" s="271">
        <v>71</v>
      </c>
      <c r="F19" s="272">
        <v>0.5220588235294118</v>
      </c>
      <c r="G19" s="271">
        <v>145</v>
      </c>
      <c r="H19" s="272">
        <v>0.54716981132075471</v>
      </c>
      <c r="I19" s="350" t="s">
        <v>89</v>
      </c>
      <c r="J19" s="270" t="s">
        <v>16</v>
      </c>
      <c r="K19" s="271">
        <v>2449</v>
      </c>
      <c r="L19" s="74">
        <v>0.5902627139069655</v>
      </c>
      <c r="M19" s="271">
        <v>2550</v>
      </c>
      <c r="N19" s="272">
        <v>0.56316254416961131</v>
      </c>
      <c r="O19" s="271">
        <v>5029</v>
      </c>
      <c r="P19" s="272">
        <v>0.57665405343423914</v>
      </c>
    </row>
    <row r="20" spans="1:16" s="6" customFormat="1" x14ac:dyDescent="0.35">
      <c r="A20" s="351"/>
      <c r="B20" s="126" t="s">
        <v>17</v>
      </c>
      <c r="C20" s="92">
        <v>55</v>
      </c>
      <c r="D20" s="74">
        <v>0.4263565891472868</v>
      </c>
      <c r="E20" s="92">
        <v>65</v>
      </c>
      <c r="F20" s="74">
        <v>0.47794117647058826</v>
      </c>
      <c r="G20" s="92">
        <v>120</v>
      </c>
      <c r="H20" s="74">
        <v>0.45283018867924529</v>
      </c>
      <c r="I20" s="351"/>
      <c r="J20" s="126" t="s">
        <v>17</v>
      </c>
      <c r="K20" s="92">
        <v>1700</v>
      </c>
      <c r="L20" s="74">
        <v>0.40973728609303445</v>
      </c>
      <c r="M20" s="92">
        <v>1978</v>
      </c>
      <c r="N20" s="74">
        <v>0.43683745583038869</v>
      </c>
      <c r="O20" s="92">
        <v>3692</v>
      </c>
      <c r="P20" s="74">
        <v>0.4233459465657608</v>
      </c>
    </row>
    <row r="21" spans="1:16" s="6" customFormat="1" ht="15" thickBot="1" x14ac:dyDescent="0.4">
      <c r="A21" s="352"/>
      <c r="B21" s="132" t="s">
        <v>18</v>
      </c>
      <c r="C21" s="133">
        <v>129</v>
      </c>
      <c r="D21" s="134">
        <v>1</v>
      </c>
      <c r="E21" s="133">
        <v>136</v>
      </c>
      <c r="F21" s="134">
        <v>1</v>
      </c>
      <c r="G21" s="133">
        <v>265</v>
      </c>
      <c r="H21" s="134">
        <v>1</v>
      </c>
      <c r="I21" s="352"/>
      <c r="J21" s="132" t="s">
        <v>18</v>
      </c>
      <c r="K21" s="133">
        <v>4149</v>
      </c>
      <c r="L21" s="134">
        <v>1</v>
      </c>
      <c r="M21" s="133">
        <v>4528</v>
      </c>
      <c r="N21" s="134">
        <v>1</v>
      </c>
      <c r="O21" s="133">
        <v>8721</v>
      </c>
      <c r="P21" s="134">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4" t="s">
        <v>7</v>
      </c>
      <c r="B23" s="169"/>
      <c r="C23" s="169"/>
      <c r="D23" s="169"/>
      <c r="E23" s="169"/>
      <c r="F23" s="169"/>
      <c r="G23" s="169"/>
      <c r="H23" s="169"/>
      <c r="I23" s="17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292" t="s">
        <v>90</v>
      </c>
      <c r="C26" s="292" t="s">
        <v>84</v>
      </c>
      <c r="D26" s="292" t="s">
        <v>85</v>
      </c>
      <c r="E26" s="292" t="s">
        <v>86</v>
      </c>
      <c r="F26" s="292" t="s">
        <v>91</v>
      </c>
      <c r="G26" s="91"/>
      <c r="H26" s="129"/>
      <c r="I26" s="129"/>
      <c r="J26" s="65"/>
      <c r="K26" s="292" t="s">
        <v>90</v>
      </c>
      <c r="L26" s="292" t="s">
        <v>84</v>
      </c>
      <c r="M26" s="292" t="s">
        <v>85</v>
      </c>
      <c r="N26" s="292" t="s">
        <v>86</v>
      </c>
      <c r="O26" s="292" t="s">
        <v>91</v>
      </c>
    </row>
    <row r="27" spans="1:16" s="6" customFormat="1" x14ac:dyDescent="0.35">
      <c r="A27" s="65" t="s">
        <v>5</v>
      </c>
      <c r="B27" s="86">
        <f>C9</f>
        <v>357</v>
      </c>
      <c r="C27" s="86">
        <f>C12</f>
        <v>1105</v>
      </c>
      <c r="D27" s="86">
        <f>C15</f>
        <v>483</v>
      </c>
      <c r="E27" s="86">
        <f>C18</f>
        <v>122</v>
      </c>
      <c r="F27" s="86">
        <f>C21</f>
        <v>129</v>
      </c>
      <c r="G27" s="91"/>
      <c r="H27" s="129"/>
      <c r="I27" s="129"/>
      <c r="J27" s="65" t="s">
        <v>5</v>
      </c>
      <c r="K27" s="86">
        <f>K9</f>
        <v>10918</v>
      </c>
      <c r="L27" s="86">
        <f>K12</f>
        <v>23401</v>
      </c>
      <c r="M27" s="86">
        <f>K15</f>
        <v>10476</v>
      </c>
      <c r="N27" s="86">
        <f>K18</f>
        <v>2615</v>
      </c>
      <c r="O27" s="86">
        <f>K21</f>
        <v>4149</v>
      </c>
    </row>
    <row r="28" spans="1:16" s="6" customFormat="1" x14ac:dyDescent="0.35">
      <c r="A28" s="65" t="s">
        <v>9</v>
      </c>
      <c r="B28" s="86">
        <f>E9</f>
        <v>204</v>
      </c>
      <c r="C28" s="86">
        <f>E12</f>
        <v>273</v>
      </c>
      <c r="D28" s="86">
        <f>E15</f>
        <v>116</v>
      </c>
      <c r="E28" s="86">
        <f>E18</f>
        <v>44</v>
      </c>
      <c r="F28" s="86">
        <f>E21</f>
        <v>136</v>
      </c>
      <c r="G28" s="91"/>
      <c r="H28" s="129"/>
      <c r="I28" s="129"/>
      <c r="J28" s="65" t="s">
        <v>9</v>
      </c>
      <c r="K28" s="86">
        <f>M9</f>
        <v>18401</v>
      </c>
      <c r="L28" s="86">
        <f>M12</f>
        <v>8542</v>
      </c>
      <c r="M28" s="86">
        <f>M15</f>
        <v>3511</v>
      </c>
      <c r="N28" s="86">
        <f>M18</f>
        <v>1141</v>
      </c>
      <c r="O28" s="86">
        <f>M21</f>
        <v>4528</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4" t="s">
        <v>7</v>
      </c>
      <c r="B45" s="91"/>
      <c r="C45" s="91"/>
      <c r="D45" s="91"/>
      <c r="E45" s="91"/>
      <c r="F45" s="91"/>
      <c r="G45" s="91"/>
      <c r="H45" s="129"/>
      <c r="I45" s="17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A2:H2"/>
    <mergeCell ref="I2:P2"/>
    <mergeCell ref="A4:B6"/>
    <mergeCell ref="C4:H4"/>
    <mergeCell ref="I4:J6"/>
    <mergeCell ref="K4:P4"/>
    <mergeCell ref="C5:D5"/>
    <mergeCell ref="E5:F5"/>
    <mergeCell ref="G5:H5"/>
    <mergeCell ref="K5:L5"/>
    <mergeCell ref="M5:N5"/>
    <mergeCell ref="O5:P5"/>
    <mergeCell ref="A7:A9"/>
    <mergeCell ref="I7:I9"/>
    <mergeCell ref="A19:A21"/>
    <mergeCell ref="I19:I21"/>
    <mergeCell ref="G47:H47"/>
    <mergeCell ref="O47:P47"/>
    <mergeCell ref="A10:A12"/>
    <mergeCell ref="I10:I12"/>
    <mergeCell ref="A13:A15"/>
    <mergeCell ref="I13:I15"/>
    <mergeCell ref="A16:A18"/>
    <mergeCell ref="I16:I18"/>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sheetPr>
  <dimension ref="A1:V49"/>
  <sheetViews>
    <sheetView showGridLines="0" view="pageLayout" zoomScale="80" zoomScaleNormal="100" zoomScalePageLayoutView="80" workbookViewId="0">
      <selection activeCell="K7" sqref="K7"/>
    </sheetView>
  </sheetViews>
  <sheetFormatPr baseColWidth="10" defaultColWidth="11.453125" defaultRowHeight="14.5" x14ac:dyDescent="0.35"/>
  <cols>
    <col min="1" max="1" width="12"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5" width="11.453125" style="169"/>
    <col min="16" max="16" width="11.1796875" style="169" customWidth="1"/>
    <col min="17" max="17" width="4.81640625" style="169" hidden="1" customWidth="1"/>
    <col min="18" max="22" width="11.453125" style="169" hidden="1" customWidth="1"/>
    <col min="23" max="16384" width="11.453125" style="169"/>
  </cols>
  <sheetData>
    <row r="1" spans="1:16" x14ac:dyDescent="0.35">
      <c r="G1" s="347" t="s">
        <v>197</v>
      </c>
      <c r="H1" s="347"/>
      <c r="I1" s="234"/>
      <c r="J1" s="30"/>
      <c r="K1" s="30"/>
      <c r="L1" s="30"/>
      <c r="M1" s="30"/>
      <c r="N1" s="30"/>
      <c r="O1" s="347" t="s">
        <v>197</v>
      </c>
      <c r="P1" s="347"/>
    </row>
    <row r="2" spans="1:16" ht="24" customHeight="1" x14ac:dyDescent="0.35">
      <c r="A2" s="342" t="s">
        <v>219</v>
      </c>
      <c r="B2" s="342"/>
      <c r="C2" s="342"/>
      <c r="D2" s="342"/>
      <c r="E2" s="342"/>
      <c r="F2" s="342"/>
      <c r="G2" s="342"/>
      <c r="H2" s="342"/>
      <c r="I2" s="342" t="s">
        <v>220</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207</v>
      </c>
      <c r="D7" s="74">
        <v>0.553475935828877</v>
      </c>
      <c r="E7" s="92">
        <v>124</v>
      </c>
      <c r="F7" s="74">
        <v>0.51452282157676343</v>
      </c>
      <c r="G7" s="92">
        <v>331</v>
      </c>
      <c r="H7" s="74">
        <v>0.53733766233766234</v>
      </c>
      <c r="I7" s="359" t="s">
        <v>88</v>
      </c>
      <c r="J7" s="131" t="s">
        <v>16</v>
      </c>
      <c r="K7" s="92">
        <v>6338</v>
      </c>
      <c r="L7" s="74">
        <v>0.53171140939597317</v>
      </c>
      <c r="M7" s="92">
        <v>9136</v>
      </c>
      <c r="N7" s="74">
        <v>0.48038700178777999</v>
      </c>
      <c r="O7" s="92">
        <v>15579</v>
      </c>
      <c r="P7" s="74">
        <v>0.50069098505543952</v>
      </c>
    </row>
    <row r="8" spans="1:16" x14ac:dyDescent="0.35">
      <c r="A8" s="351"/>
      <c r="B8" s="126" t="s">
        <v>17</v>
      </c>
      <c r="C8" s="92">
        <v>167</v>
      </c>
      <c r="D8" s="74">
        <v>0.446524064171123</v>
      </c>
      <c r="E8" s="92">
        <v>117</v>
      </c>
      <c r="F8" s="74">
        <v>0.48547717842323651</v>
      </c>
      <c r="G8" s="92">
        <v>285</v>
      </c>
      <c r="H8" s="74">
        <v>0.46266233766233766</v>
      </c>
      <c r="I8" s="351"/>
      <c r="J8" s="126" t="s">
        <v>17</v>
      </c>
      <c r="K8" s="92">
        <v>5582</v>
      </c>
      <c r="L8" s="74">
        <v>0.46828859060402683</v>
      </c>
      <c r="M8" s="92">
        <v>9882</v>
      </c>
      <c r="N8" s="74">
        <v>0.51961299821221996</v>
      </c>
      <c r="O8" s="92">
        <v>15536</v>
      </c>
      <c r="P8" s="74">
        <v>0.49930901494456048</v>
      </c>
    </row>
    <row r="9" spans="1:16" ht="15" thickBot="1" x14ac:dyDescent="0.4">
      <c r="A9" s="352"/>
      <c r="B9" s="132" t="s">
        <v>18</v>
      </c>
      <c r="C9" s="133">
        <v>374</v>
      </c>
      <c r="D9" s="134">
        <v>1</v>
      </c>
      <c r="E9" s="133">
        <v>241</v>
      </c>
      <c r="F9" s="134">
        <v>1</v>
      </c>
      <c r="G9" s="133">
        <v>616</v>
      </c>
      <c r="H9" s="134">
        <v>1</v>
      </c>
      <c r="I9" s="352"/>
      <c r="J9" s="132" t="s">
        <v>18</v>
      </c>
      <c r="K9" s="133">
        <v>11920</v>
      </c>
      <c r="L9" s="134">
        <v>1</v>
      </c>
      <c r="M9" s="133">
        <v>19018</v>
      </c>
      <c r="N9" s="134">
        <v>1</v>
      </c>
      <c r="O9" s="133">
        <v>31115</v>
      </c>
      <c r="P9" s="134">
        <v>1</v>
      </c>
    </row>
    <row r="10" spans="1:16" x14ac:dyDescent="0.35">
      <c r="A10" s="353" t="s">
        <v>157</v>
      </c>
      <c r="B10" s="135" t="s">
        <v>16</v>
      </c>
      <c r="C10" s="136">
        <v>721</v>
      </c>
      <c r="D10" s="74">
        <v>0.60741364785172702</v>
      </c>
      <c r="E10" s="136">
        <v>169</v>
      </c>
      <c r="F10" s="74">
        <v>0.62361623616236161</v>
      </c>
      <c r="G10" s="136">
        <v>891</v>
      </c>
      <c r="H10" s="74">
        <v>0.61069225496915691</v>
      </c>
      <c r="I10" s="353" t="s">
        <v>157</v>
      </c>
      <c r="J10" s="135" t="s">
        <v>16</v>
      </c>
      <c r="K10" s="136">
        <v>15752</v>
      </c>
      <c r="L10" s="74">
        <v>0.56493203744216902</v>
      </c>
      <c r="M10" s="136">
        <v>5540</v>
      </c>
      <c r="N10" s="74">
        <v>0.54554406696208768</v>
      </c>
      <c r="O10" s="136">
        <v>21325</v>
      </c>
      <c r="P10" s="74">
        <v>0.5598582305066947</v>
      </c>
    </row>
    <row r="11" spans="1:16" x14ac:dyDescent="0.35">
      <c r="A11" s="354"/>
      <c r="B11" s="126" t="s">
        <v>17</v>
      </c>
      <c r="C11" s="92">
        <v>466</v>
      </c>
      <c r="D11" s="74">
        <v>0.39258635214827298</v>
      </c>
      <c r="E11" s="92">
        <v>102</v>
      </c>
      <c r="F11" s="74">
        <v>0.37638376383763839</v>
      </c>
      <c r="G11" s="92">
        <v>568</v>
      </c>
      <c r="H11" s="74">
        <v>0.38930774503084303</v>
      </c>
      <c r="I11" s="354"/>
      <c r="J11" s="126" t="s">
        <v>17</v>
      </c>
      <c r="K11" s="92">
        <v>12131</v>
      </c>
      <c r="L11" s="74">
        <v>0.43506796255783092</v>
      </c>
      <c r="M11" s="92">
        <v>4615</v>
      </c>
      <c r="N11" s="74">
        <v>0.45445593303791237</v>
      </c>
      <c r="O11" s="92">
        <v>16765</v>
      </c>
      <c r="P11" s="74">
        <v>0.44014176949330536</v>
      </c>
    </row>
    <row r="12" spans="1:16" s="6" customFormat="1" ht="15" thickBot="1" x14ac:dyDescent="0.4">
      <c r="A12" s="355"/>
      <c r="B12" s="132" t="s">
        <v>18</v>
      </c>
      <c r="C12" s="133">
        <v>1187</v>
      </c>
      <c r="D12" s="134">
        <v>1</v>
      </c>
      <c r="E12" s="133">
        <v>271</v>
      </c>
      <c r="F12" s="134">
        <v>1</v>
      </c>
      <c r="G12" s="133">
        <v>1459</v>
      </c>
      <c r="H12" s="134">
        <v>1</v>
      </c>
      <c r="I12" s="355"/>
      <c r="J12" s="132" t="s">
        <v>18</v>
      </c>
      <c r="K12" s="133">
        <v>27883</v>
      </c>
      <c r="L12" s="134">
        <v>1</v>
      </c>
      <c r="M12" s="133">
        <v>10155</v>
      </c>
      <c r="N12" s="134">
        <v>1</v>
      </c>
      <c r="O12" s="133">
        <v>38090</v>
      </c>
      <c r="P12" s="134">
        <v>1</v>
      </c>
    </row>
    <row r="13" spans="1:16" s="6" customFormat="1" x14ac:dyDescent="0.35">
      <c r="A13" s="353" t="s">
        <v>85</v>
      </c>
      <c r="B13" s="135" t="s">
        <v>16</v>
      </c>
      <c r="C13" s="136">
        <v>269</v>
      </c>
      <c r="D13" s="74">
        <v>0.53057199211045369</v>
      </c>
      <c r="E13" s="136">
        <v>55</v>
      </c>
      <c r="F13" s="74">
        <v>0.5</v>
      </c>
      <c r="G13" s="136">
        <v>324</v>
      </c>
      <c r="H13" s="74">
        <v>0.52512155591572118</v>
      </c>
      <c r="I13" s="353" t="s">
        <v>85</v>
      </c>
      <c r="J13" s="135" t="s">
        <v>16</v>
      </c>
      <c r="K13" s="136">
        <v>6257</v>
      </c>
      <c r="L13" s="74">
        <v>0.50886467143786596</v>
      </c>
      <c r="M13" s="136">
        <v>1995</v>
      </c>
      <c r="N13" s="74">
        <v>0.50100452034153686</v>
      </c>
      <c r="O13" s="136">
        <v>8261</v>
      </c>
      <c r="P13" s="74">
        <v>0.50705867910630986</v>
      </c>
    </row>
    <row r="14" spans="1:16" s="6" customFormat="1" x14ac:dyDescent="0.35">
      <c r="A14" s="354"/>
      <c r="B14" s="126" t="s">
        <v>17</v>
      </c>
      <c r="C14" s="92">
        <v>238</v>
      </c>
      <c r="D14" s="74">
        <v>0.46942800788954636</v>
      </c>
      <c r="E14" s="92">
        <v>55</v>
      </c>
      <c r="F14" s="74">
        <v>0.5</v>
      </c>
      <c r="G14" s="92">
        <v>293</v>
      </c>
      <c r="H14" s="74">
        <v>0.47487844408427876</v>
      </c>
      <c r="I14" s="354"/>
      <c r="J14" s="126" t="s">
        <v>17</v>
      </c>
      <c r="K14" s="92">
        <v>6039</v>
      </c>
      <c r="L14" s="74">
        <v>0.49113532856213404</v>
      </c>
      <c r="M14" s="92">
        <v>1987</v>
      </c>
      <c r="N14" s="74">
        <v>0.49899547965846308</v>
      </c>
      <c r="O14" s="92">
        <v>8031</v>
      </c>
      <c r="P14" s="74">
        <v>0.49294132089369014</v>
      </c>
    </row>
    <row r="15" spans="1:16" s="6" customFormat="1" ht="15" thickBot="1" x14ac:dyDescent="0.4">
      <c r="A15" s="355"/>
      <c r="B15" s="132" t="s">
        <v>18</v>
      </c>
      <c r="C15" s="133">
        <v>507</v>
      </c>
      <c r="D15" s="134">
        <v>1</v>
      </c>
      <c r="E15" s="133">
        <v>110</v>
      </c>
      <c r="F15" s="134">
        <v>1</v>
      </c>
      <c r="G15" s="133">
        <v>617</v>
      </c>
      <c r="H15" s="134">
        <v>1</v>
      </c>
      <c r="I15" s="355"/>
      <c r="J15" s="132" t="s">
        <v>18</v>
      </c>
      <c r="K15" s="133">
        <v>12296</v>
      </c>
      <c r="L15" s="134">
        <v>1</v>
      </c>
      <c r="M15" s="133">
        <v>3982</v>
      </c>
      <c r="N15" s="134">
        <v>1</v>
      </c>
      <c r="O15" s="133">
        <v>16292</v>
      </c>
      <c r="P15" s="134">
        <v>1</v>
      </c>
    </row>
    <row r="16" spans="1:16" s="6" customFormat="1" x14ac:dyDescent="0.35">
      <c r="A16" s="350" t="s">
        <v>87</v>
      </c>
      <c r="B16" s="135" t="s">
        <v>16</v>
      </c>
      <c r="C16" s="136">
        <v>72</v>
      </c>
      <c r="D16" s="74">
        <v>0.5950413223140496</v>
      </c>
      <c r="E16" s="136">
        <v>20</v>
      </c>
      <c r="F16" s="74">
        <v>0.5714285714285714</v>
      </c>
      <c r="G16" s="136">
        <v>92</v>
      </c>
      <c r="H16" s="74">
        <v>0.58974358974358976</v>
      </c>
      <c r="I16" s="350" t="s">
        <v>87</v>
      </c>
      <c r="J16" s="135" t="s">
        <v>16</v>
      </c>
      <c r="K16" s="136">
        <v>1877</v>
      </c>
      <c r="L16" s="74">
        <v>0.63648694472702616</v>
      </c>
      <c r="M16" s="136">
        <v>667</v>
      </c>
      <c r="N16" s="74">
        <v>0.53574297188755016</v>
      </c>
      <c r="O16" s="136">
        <v>2551</v>
      </c>
      <c r="P16" s="74">
        <v>0.60723637229231131</v>
      </c>
    </row>
    <row r="17" spans="1:16" s="6" customFormat="1" x14ac:dyDescent="0.35">
      <c r="A17" s="351"/>
      <c r="B17" s="126" t="s">
        <v>17</v>
      </c>
      <c r="C17" s="92">
        <v>49</v>
      </c>
      <c r="D17" s="74">
        <v>0.4049586776859504</v>
      </c>
      <c r="E17" s="92">
        <v>15</v>
      </c>
      <c r="F17" s="74">
        <v>0.42857142857142855</v>
      </c>
      <c r="G17" s="92">
        <v>64</v>
      </c>
      <c r="H17" s="74">
        <v>0.41025641025641024</v>
      </c>
      <c r="I17" s="351"/>
      <c r="J17" s="126" t="s">
        <v>17</v>
      </c>
      <c r="K17" s="92">
        <v>1072</v>
      </c>
      <c r="L17" s="74">
        <v>0.3635130552729739</v>
      </c>
      <c r="M17" s="92">
        <v>578</v>
      </c>
      <c r="N17" s="74">
        <v>0.46425702811244979</v>
      </c>
      <c r="O17" s="92">
        <v>1650</v>
      </c>
      <c r="P17" s="74">
        <v>0.39276362770768863</v>
      </c>
    </row>
    <row r="18" spans="1:16" s="6" customFormat="1" ht="15" thickBot="1" x14ac:dyDescent="0.4">
      <c r="A18" s="352"/>
      <c r="B18" s="132" t="s">
        <v>18</v>
      </c>
      <c r="C18" s="133">
        <v>121</v>
      </c>
      <c r="D18" s="134">
        <v>1</v>
      </c>
      <c r="E18" s="133">
        <v>35</v>
      </c>
      <c r="F18" s="134">
        <v>1</v>
      </c>
      <c r="G18" s="133">
        <v>156</v>
      </c>
      <c r="H18" s="134">
        <v>1</v>
      </c>
      <c r="I18" s="352"/>
      <c r="J18" s="132" t="s">
        <v>18</v>
      </c>
      <c r="K18" s="133">
        <v>2949</v>
      </c>
      <c r="L18" s="134">
        <v>1</v>
      </c>
      <c r="M18" s="133">
        <v>1245</v>
      </c>
      <c r="N18" s="134">
        <v>1</v>
      </c>
      <c r="O18" s="133">
        <v>4201</v>
      </c>
      <c r="P18" s="134">
        <v>1</v>
      </c>
    </row>
    <row r="19" spans="1:16" s="6" customFormat="1" x14ac:dyDescent="0.35">
      <c r="A19" s="350" t="s">
        <v>89</v>
      </c>
      <c r="B19" s="270" t="s">
        <v>16</v>
      </c>
      <c r="C19" s="271">
        <v>85</v>
      </c>
      <c r="D19" s="272">
        <v>0.57432432432432434</v>
      </c>
      <c r="E19" s="271">
        <v>68</v>
      </c>
      <c r="F19" s="272">
        <v>0.53125</v>
      </c>
      <c r="G19" s="271">
        <v>153</v>
      </c>
      <c r="H19" s="272">
        <v>0.55434782608695654</v>
      </c>
      <c r="I19" s="350" t="s">
        <v>89</v>
      </c>
      <c r="J19" s="270" t="s">
        <v>16</v>
      </c>
      <c r="K19" s="271">
        <v>2840</v>
      </c>
      <c r="L19" s="74">
        <v>0.57971014492753625</v>
      </c>
      <c r="M19" s="271">
        <v>2653</v>
      </c>
      <c r="N19" s="272">
        <v>0.5551370579619167</v>
      </c>
      <c r="O19" s="271">
        <v>5517</v>
      </c>
      <c r="P19" s="272">
        <v>0.56800164727684543</v>
      </c>
    </row>
    <row r="20" spans="1:16" s="6" customFormat="1" x14ac:dyDescent="0.35">
      <c r="A20" s="351"/>
      <c r="B20" s="126" t="s">
        <v>17</v>
      </c>
      <c r="C20" s="92">
        <v>63</v>
      </c>
      <c r="D20" s="74">
        <v>0.42567567567567566</v>
      </c>
      <c r="E20" s="92">
        <v>60</v>
      </c>
      <c r="F20" s="74">
        <v>0.46875</v>
      </c>
      <c r="G20" s="92">
        <v>123</v>
      </c>
      <c r="H20" s="74">
        <v>0.44565217391304346</v>
      </c>
      <c r="I20" s="351"/>
      <c r="J20" s="126" t="s">
        <v>17</v>
      </c>
      <c r="K20" s="92">
        <v>2059</v>
      </c>
      <c r="L20" s="74">
        <v>0.42028985507246375</v>
      </c>
      <c r="M20" s="92">
        <v>2126</v>
      </c>
      <c r="N20" s="74">
        <v>0.4448629420380833</v>
      </c>
      <c r="O20" s="92">
        <v>4196</v>
      </c>
      <c r="P20" s="74">
        <v>0.43199835272315451</v>
      </c>
    </row>
    <row r="21" spans="1:16" s="6" customFormat="1" ht="15" thickBot="1" x14ac:dyDescent="0.4">
      <c r="A21" s="352"/>
      <c r="B21" s="132" t="s">
        <v>18</v>
      </c>
      <c r="C21" s="133">
        <v>148</v>
      </c>
      <c r="D21" s="134">
        <v>1</v>
      </c>
      <c r="E21" s="133">
        <v>128</v>
      </c>
      <c r="F21" s="134">
        <v>1</v>
      </c>
      <c r="G21" s="133">
        <v>276</v>
      </c>
      <c r="H21" s="134">
        <v>1</v>
      </c>
      <c r="I21" s="352"/>
      <c r="J21" s="132" t="s">
        <v>18</v>
      </c>
      <c r="K21" s="133">
        <v>4899</v>
      </c>
      <c r="L21" s="134">
        <v>1</v>
      </c>
      <c r="M21" s="133">
        <v>4779</v>
      </c>
      <c r="N21" s="134">
        <v>1</v>
      </c>
      <c r="O21" s="133">
        <v>9713</v>
      </c>
      <c r="P21" s="134">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4" t="s">
        <v>7</v>
      </c>
      <c r="B23" s="169"/>
      <c r="C23" s="169"/>
      <c r="D23" s="169"/>
      <c r="E23" s="169"/>
      <c r="F23" s="169"/>
      <c r="G23" s="169"/>
      <c r="H23" s="169"/>
      <c r="I23" s="17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263" t="s">
        <v>90</v>
      </c>
      <c r="C26" s="263" t="s">
        <v>84</v>
      </c>
      <c r="D26" s="263" t="s">
        <v>85</v>
      </c>
      <c r="E26" s="263" t="s">
        <v>86</v>
      </c>
      <c r="F26" s="263" t="s">
        <v>91</v>
      </c>
      <c r="G26" s="91"/>
      <c r="H26" s="129"/>
      <c r="I26" s="129"/>
      <c r="J26" s="65"/>
      <c r="K26" s="263" t="s">
        <v>90</v>
      </c>
      <c r="L26" s="263" t="s">
        <v>84</v>
      </c>
      <c r="M26" s="263" t="s">
        <v>85</v>
      </c>
      <c r="N26" s="263" t="s">
        <v>86</v>
      </c>
      <c r="O26" s="263" t="s">
        <v>91</v>
      </c>
    </row>
    <row r="27" spans="1:16" s="6" customFormat="1" x14ac:dyDescent="0.35">
      <c r="A27" s="65" t="s">
        <v>5</v>
      </c>
      <c r="B27" s="86">
        <v>374</v>
      </c>
      <c r="C27" s="86">
        <v>1187</v>
      </c>
      <c r="D27" s="86">
        <v>507</v>
      </c>
      <c r="E27" s="86">
        <v>121</v>
      </c>
      <c r="F27" s="86">
        <v>148</v>
      </c>
      <c r="G27" s="91"/>
      <c r="H27" s="129"/>
      <c r="I27" s="129"/>
      <c r="J27" s="65" t="s">
        <v>5</v>
      </c>
      <c r="K27" s="86">
        <v>11920</v>
      </c>
      <c r="L27" s="86">
        <v>27883</v>
      </c>
      <c r="M27" s="86">
        <v>12296</v>
      </c>
      <c r="N27" s="86">
        <v>2949</v>
      </c>
      <c r="O27" s="86">
        <v>4899</v>
      </c>
    </row>
    <row r="28" spans="1:16" s="6" customFormat="1" x14ac:dyDescent="0.35">
      <c r="A28" s="65" t="s">
        <v>9</v>
      </c>
      <c r="B28" s="86">
        <v>241</v>
      </c>
      <c r="C28" s="86">
        <v>271</v>
      </c>
      <c r="D28" s="86">
        <v>110</v>
      </c>
      <c r="E28" s="86">
        <v>35</v>
      </c>
      <c r="F28" s="86">
        <v>128</v>
      </c>
      <c r="G28" s="91"/>
      <c r="H28" s="129"/>
      <c r="I28" s="129"/>
      <c r="J28" s="65" t="s">
        <v>9</v>
      </c>
      <c r="K28" s="86">
        <v>19018</v>
      </c>
      <c r="L28" s="86">
        <v>10155</v>
      </c>
      <c r="M28" s="86">
        <v>3982</v>
      </c>
      <c r="N28" s="86">
        <v>1245</v>
      </c>
      <c r="O28" s="86">
        <v>4779</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4" t="s">
        <v>7</v>
      </c>
      <c r="B45" s="91"/>
      <c r="C45" s="91"/>
      <c r="D45" s="91"/>
      <c r="E45" s="91"/>
      <c r="F45" s="91"/>
      <c r="G45" s="91"/>
      <c r="H45" s="129"/>
      <c r="I45" s="17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A2:H2"/>
    <mergeCell ref="I2:P2"/>
    <mergeCell ref="A4:B6"/>
    <mergeCell ref="C4:H4"/>
    <mergeCell ref="I4:J6"/>
    <mergeCell ref="K4:P4"/>
    <mergeCell ref="C5:D5"/>
    <mergeCell ref="E5:F5"/>
    <mergeCell ref="G5:H5"/>
    <mergeCell ref="K5:L5"/>
    <mergeCell ref="M5:N5"/>
    <mergeCell ref="O5:P5"/>
    <mergeCell ref="A7:A9"/>
    <mergeCell ref="I7:I9"/>
    <mergeCell ref="A19:A21"/>
    <mergeCell ref="I19:I21"/>
    <mergeCell ref="G47:H47"/>
    <mergeCell ref="O47:P47"/>
    <mergeCell ref="A10:A12"/>
    <mergeCell ref="I10:I12"/>
    <mergeCell ref="A13:A15"/>
    <mergeCell ref="I13:I15"/>
    <mergeCell ref="A16:A18"/>
    <mergeCell ref="I16:I18"/>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V49"/>
  <sheetViews>
    <sheetView showGridLines="0" view="pageLayout" zoomScale="70" zoomScaleNormal="100" zoomScalePageLayoutView="70" workbookViewId="0">
      <selection activeCell="O1" sqref="O1:P1"/>
    </sheetView>
  </sheetViews>
  <sheetFormatPr baseColWidth="10" defaultColWidth="11.453125" defaultRowHeight="14.5" x14ac:dyDescent="0.35"/>
  <cols>
    <col min="1" max="1" width="12"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5" width="11.453125" style="169"/>
    <col min="16" max="16" width="11.1796875" style="169" customWidth="1"/>
    <col min="17" max="17" width="4.81640625" style="169" hidden="1" customWidth="1"/>
    <col min="18" max="22" width="11.453125" style="169" hidden="1" customWidth="1"/>
    <col min="23" max="16384" width="11.453125" style="169"/>
  </cols>
  <sheetData>
    <row r="1" spans="1:16" x14ac:dyDescent="0.35">
      <c r="G1" s="347" t="s">
        <v>197</v>
      </c>
      <c r="H1" s="347"/>
      <c r="I1" s="234"/>
      <c r="J1" s="30"/>
      <c r="K1" s="30"/>
      <c r="L1" s="30"/>
      <c r="M1" s="30"/>
      <c r="N1" s="30"/>
      <c r="O1" s="347" t="s">
        <v>197</v>
      </c>
      <c r="P1" s="347"/>
    </row>
    <row r="2" spans="1:16" ht="24" customHeight="1" x14ac:dyDescent="0.35">
      <c r="A2" s="342" t="s">
        <v>206</v>
      </c>
      <c r="B2" s="342"/>
      <c r="C2" s="342"/>
      <c r="D2" s="342"/>
      <c r="E2" s="342"/>
      <c r="F2" s="342"/>
      <c r="G2" s="342"/>
      <c r="H2" s="342"/>
      <c r="I2" s="342" t="s">
        <v>213</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255</v>
      </c>
      <c r="D7" s="74">
        <v>0.56043956043956045</v>
      </c>
      <c r="E7" s="92">
        <v>120</v>
      </c>
      <c r="F7" s="74">
        <v>0.46332046332046334</v>
      </c>
      <c r="G7" s="92">
        <v>375</v>
      </c>
      <c r="H7" s="74">
        <v>0.52374301675977653</v>
      </c>
      <c r="I7" s="359" t="s">
        <v>88</v>
      </c>
      <c r="J7" s="131" t="s">
        <v>16</v>
      </c>
      <c r="K7" s="92">
        <v>6857</v>
      </c>
      <c r="L7" s="74">
        <v>0.52892625732798515</v>
      </c>
      <c r="M7" s="92">
        <v>7934</v>
      </c>
      <c r="N7" s="74">
        <v>0.46157426260980861</v>
      </c>
      <c r="O7" s="92">
        <v>14870</v>
      </c>
      <c r="P7" s="74">
        <v>0.49079147138424978</v>
      </c>
    </row>
    <row r="8" spans="1:16" x14ac:dyDescent="0.35">
      <c r="A8" s="351"/>
      <c r="B8" s="126" t="s">
        <v>17</v>
      </c>
      <c r="C8" s="92">
        <v>200</v>
      </c>
      <c r="D8" s="74">
        <v>0.43956043956043955</v>
      </c>
      <c r="E8" s="92">
        <v>139</v>
      </c>
      <c r="F8" s="74">
        <v>0.53667953667953672</v>
      </c>
      <c r="G8" s="92">
        <v>341</v>
      </c>
      <c r="H8" s="74">
        <v>0.47625698324022347</v>
      </c>
      <c r="I8" s="351"/>
      <c r="J8" s="126" t="s">
        <v>17</v>
      </c>
      <c r="K8" s="92">
        <v>6107</v>
      </c>
      <c r="L8" s="74">
        <v>0.47107374267201479</v>
      </c>
      <c r="M8" s="92">
        <v>9255</v>
      </c>
      <c r="N8" s="74">
        <v>0.53842573739019139</v>
      </c>
      <c r="O8" s="92">
        <v>15428</v>
      </c>
      <c r="P8" s="74">
        <v>0.50920852861575017</v>
      </c>
    </row>
    <row r="9" spans="1:16" ht="15" thickBot="1" x14ac:dyDescent="0.4">
      <c r="A9" s="352"/>
      <c r="B9" s="132" t="s">
        <v>18</v>
      </c>
      <c r="C9" s="133">
        <v>455</v>
      </c>
      <c r="D9" s="134">
        <v>1</v>
      </c>
      <c r="E9" s="133">
        <v>259</v>
      </c>
      <c r="F9" s="134">
        <v>1</v>
      </c>
      <c r="G9" s="133">
        <v>716</v>
      </c>
      <c r="H9" s="134">
        <v>1</v>
      </c>
      <c r="I9" s="352"/>
      <c r="J9" s="132" t="s">
        <v>18</v>
      </c>
      <c r="K9" s="133">
        <v>12964</v>
      </c>
      <c r="L9" s="134">
        <v>1</v>
      </c>
      <c r="M9" s="133">
        <v>17189</v>
      </c>
      <c r="N9" s="134">
        <v>1</v>
      </c>
      <c r="O9" s="133">
        <v>30298</v>
      </c>
      <c r="P9" s="134">
        <v>1</v>
      </c>
    </row>
    <row r="10" spans="1:16" x14ac:dyDescent="0.35">
      <c r="A10" s="353" t="s">
        <v>157</v>
      </c>
      <c r="B10" s="135" t="s">
        <v>16</v>
      </c>
      <c r="C10" s="136">
        <v>849</v>
      </c>
      <c r="D10" s="137">
        <v>0.59163763066202091</v>
      </c>
      <c r="E10" s="136">
        <v>234</v>
      </c>
      <c r="F10" s="137">
        <v>0.66288951841359778</v>
      </c>
      <c r="G10" s="136">
        <v>1085</v>
      </c>
      <c r="H10" s="137">
        <v>0.6061452513966481</v>
      </c>
      <c r="I10" s="353" t="s">
        <v>157</v>
      </c>
      <c r="J10" s="135" t="s">
        <v>16</v>
      </c>
      <c r="K10" s="136">
        <v>18424</v>
      </c>
      <c r="L10" s="137">
        <v>0.5635112402508029</v>
      </c>
      <c r="M10" s="136">
        <v>6230</v>
      </c>
      <c r="N10" s="137">
        <v>0.55137622798477737</v>
      </c>
      <c r="O10" s="136">
        <v>24697</v>
      </c>
      <c r="P10" s="137">
        <v>0.56065834279228155</v>
      </c>
    </row>
    <row r="11" spans="1:16" x14ac:dyDescent="0.35">
      <c r="A11" s="354"/>
      <c r="B11" s="126" t="s">
        <v>17</v>
      </c>
      <c r="C11" s="92">
        <v>586</v>
      </c>
      <c r="D11" s="74">
        <v>0.40836236933797909</v>
      </c>
      <c r="E11" s="92">
        <v>119</v>
      </c>
      <c r="F11" s="74">
        <v>0.33711048158640228</v>
      </c>
      <c r="G11" s="92">
        <v>705</v>
      </c>
      <c r="H11" s="74">
        <v>0.39385474860335196</v>
      </c>
      <c r="I11" s="354"/>
      <c r="J11" s="126" t="s">
        <v>17</v>
      </c>
      <c r="K11" s="92">
        <v>14271</v>
      </c>
      <c r="L11" s="74">
        <v>0.4364887597491971</v>
      </c>
      <c r="M11" s="92">
        <v>5069</v>
      </c>
      <c r="N11" s="74">
        <v>0.44862377201522258</v>
      </c>
      <c r="O11" s="92">
        <v>19353</v>
      </c>
      <c r="P11" s="74">
        <v>0.43934165720771851</v>
      </c>
    </row>
    <row r="12" spans="1:16" s="6" customFormat="1" ht="15" thickBot="1" x14ac:dyDescent="0.4">
      <c r="A12" s="355"/>
      <c r="B12" s="132" t="s">
        <v>18</v>
      </c>
      <c r="C12" s="133">
        <v>1435</v>
      </c>
      <c r="D12" s="134">
        <v>1</v>
      </c>
      <c r="E12" s="133">
        <v>353</v>
      </c>
      <c r="F12" s="134">
        <v>1</v>
      </c>
      <c r="G12" s="133">
        <v>1790</v>
      </c>
      <c r="H12" s="134">
        <v>1</v>
      </c>
      <c r="I12" s="355"/>
      <c r="J12" s="132" t="s">
        <v>18</v>
      </c>
      <c r="K12" s="133">
        <v>32695</v>
      </c>
      <c r="L12" s="134">
        <v>1</v>
      </c>
      <c r="M12" s="133">
        <v>11299</v>
      </c>
      <c r="N12" s="134">
        <v>1</v>
      </c>
      <c r="O12" s="133">
        <v>44050</v>
      </c>
      <c r="P12" s="134">
        <v>1</v>
      </c>
    </row>
    <row r="13" spans="1:16" s="6" customFormat="1" x14ac:dyDescent="0.35">
      <c r="A13" s="353" t="s">
        <v>85</v>
      </c>
      <c r="B13" s="135" t="s">
        <v>16</v>
      </c>
      <c r="C13" s="136">
        <v>284</v>
      </c>
      <c r="D13" s="137">
        <v>0.48135593220338985</v>
      </c>
      <c r="E13" s="136">
        <v>56</v>
      </c>
      <c r="F13" s="137">
        <v>0.51851851851851849</v>
      </c>
      <c r="G13" s="136">
        <v>340</v>
      </c>
      <c r="H13" s="137">
        <v>0.4871060171919771</v>
      </c>
      <c r="I13" s="353" t="s">
        <v>85</v>
      </c>
      <c r="J13" s="135" t="s">
        <v>16</v>
      </c>
      <c r="K13" s="136">
        <v>6966</v>
      </c>
      <c r="L13" s="137">
        <v>0.48966680725432304</v>
      </c>
      <c r="M13" s="136">
        <v>2143</v>
      </c>
      <c r="N13" s="137">
        <v>0.48826611984506724</v>
      </c>
      <c r="O13" s="136">
        <v>9120</v>
      </c>
      <c r="P13" s="137">
        <v>0.48948046371833404</v>
      </c>
    </row>
    <row r="14" spans="1:16" s="6" customFormat="1" x14ac:dyDescent="0.35">
      <c r="A14" s="354"/>
      <c r="B14" s="126" t="s">
        <v>17</v>
      </c>
      <c r="C14" s="92">
        <v>306</v>
      </c>
      <c r="D14" s="74">
        <v>0.51864406779661021</v>
      </c>
      <c r="E14" s="92">
        <v>52</v>
      </c>
      <c r="F14" s="74">
        <v>0.48148148148148145</v>
      </c>
      <c r="G14" s="92">
        <v>358</v>
      </c>
      <c r="H14" s="74">
        <v>0.5128939828080229</v>
      </c>
      <c r="I14" s="354"/>
      <c r="J14" s="126" t="s">
        <v>17</v>
      </c>
      <c r="K14" s="92">
        <v>7260</v>
      </c>
      <c r="L14" s="74">
        <v>0.5103331927456769</v>
      </c>
      <c r="M14" s="92">
        <v>2246</v>
      </c>
      <c r="N14" s="74">
        <v>0.51173388015493282</v>
      </c>
      <c r="O14" s="92">
        <v>9512</v>
      </c>
      <c r="P14" s="74">
        <v>0.51051953628166591</v>
      </c>
    </row>
    <row r="15" spans="1:16" s="6" customFormat="1" ht="15" thickBot="1" x14ac:dyDescent="0.4">
      <c r="A15" s="355"/>
      <c r="B15" s="132" t="s">
        <v>18</v>
      </c>
      <c r="C15" s="133">
        <v>590</v>
      </c>
      <c r="D15" s="134">
        <v>1</v>
      </c>
      <c r="E15" s="133">
        <v>108</v>
      </c>
      <c r="F15" s="134">
        <v>1</v>
      </c>
      <c r="G15" s="133">
        <v>698</v>
      </c>
      <c r="H15" s="134">
        <v>1</v>
      </c>
      <c r="I15" s="355"/>
      <c r="J15" s="132" t="s">
        <v>18</v>
      </c>
      <c r="K15" s="133">
        <v>14226</v>
      </c>
      <c r="L15" s="134">
        <v>1</v>
      </c>
      <c r="M15" s="133">
        <v>4389</v>
      </c>
      <c r="N15" s="134">
        <v>1</v>
      </c>
      <c r="O15" s="133">
        <v>18632</v>
      </c>
      <c r="P15" s="134">
        <v>1</v>
      </c>
    </row>
    <row r="16" spans="1:16" s="6" customFormat="1" x14ac:dyDescent="0.35">
      <c r="A16" s="350" t="s">
        <v>87</v>
      </c>
      <c r="B16" s="135" t="s">
        <v>16</v>
      </c>
      <c r="C16" s="136">
        <v>92</v>
      </c>
      <c r="D16" s="137">
        <v>0.66187050359712229</v>
      </c>
      <c r="E16" s="136">
        <v>22</v>
      </c>
      <c r="F16" s="137">
        <v>0.57894736842105265</v>
      </c>
      <c r="G16" s="136">
        <v>114</v>
      </c>
      <c r="H16" s="137">
        <v>0.64406779661016944</v>
      </c>
      <c r="I16" s="350" t="s">
        <v>87</v>
      </c>
      <c r="J16" s="135" t="s">
        <v>16</v>
      </c>
      <c r="K16" s="136">
        <v>2035</v>
      </c>
      <c r="L16" s="137">
        <v>0.61629315566323439</v>
      </c>
      <c r="M16" s="136">
        <v>585</v>
      </c>
      <c r="N16" s="137">
        <v>0.49534292972057581</v>
      </c>
      <c r="O16" s="136">
        <v>2626</v>
      </c>
      <c r="P16" s="137">
        <v>0.58498552016039207</v>
      </c>
    </row>
    <row r="17" spans="1:16" s="6" customFormat="1" x14ac:dyDescent="0.35">
      <c r="A17" s="351"/>
      <c r="B17" s="126" t="s">
        <v>17</v>
      </c>
      <c r="C17" s="92">
        <v>47</v>
      </c>
      <c r="D17" s="74">
        <v>0.33812949640287771</v>
      </c>
      <c r="E17" s="92">
        <v>16</v>
      </c>
      <c r="F17" s="74">
        <v>0.42105263157894735</v>
      </c>
      <c r="G17" s="92">
        <v>63</v>
      </c>
      <c r="H17" s="74">
        <v>0.3559322033898305</v>
      </c>
      <c r="I17" s="351"/>
      <c r="J17" s="126" t="s">
        <v>17</v>
      </c>
      <c r="K17" s="92">
        <v>1267</v>
      </c>
      <c r="L17" s="74">
        <v>0.38370684433676561</v>
      </c>
      <c r="M17" s="92">
        <v>596</v>
      </c>
      <c r="N17" s="74">
        <v>0.50465707027942419</v>
      </c>
      <c r="O17" s="92">
        <v>1863</v>
      </c>
      <c r="P17" s="74">
        <v>0.41501447983960793</v>
      </c>
    </row>
    <row r="18" spans="1:16" s="6" customFormat="1" ht="15" thickBot="1" x14ac:dyDescent="0.4">
      <c r="A18" s="352"/>
      <c r="B18" s="132" t="s">
        <v>18</v>
      </c>
      <c r="C18" s="133">
        <v>139</v>
      </c>
      <c r="D18" s="134">
        <v>1</v>
      </c>
      <c r="E18" s="133">
        <v>38</v>
      </c>
      <c r="F18" s="134">
        <v>1</v>
      </c>
      <c r="G18" s="133">
        <v>177</v>
      </c>
      <c r="H18" s="134">
        <v>1</v>
      </c>
      <c r="I18" s="352"/>
      <c r="J18" s="132" t="s">
        <v>18</v>
      </c>
      <c r="K18" s="133">
        <v>3302</v>
      </c>
      <c r="L18" s="134">
        <v>1</v>
      </c>
      <c r="M18" s="133">
        <v>1181</v>
      </c>
      <c r="N18" s="134">
        <v>1</v>
      </c>
      <c r="O18" s="133">
        <v>4489</v>
      </c>
      <c r="P18" s="134">
        <v>1</v>
      </c>
    </row>
    <row r="19" spans="1:16" s="6" customFormat="1" x14ac:dyDescent="0.35">
      <c r="A19" s="350" t="s">
        <v>89</v>
      </c>
      <c r="B19" s="135" t="s">
        <v>16</v>
      </c>
      <c r="C19" s="136">
        <v>81</v>
      </c>
      <c r="D19" s="137">
        <v>0.5436241610738255</v>
      </c>
      <c r="E19" s="136">
        <v>85</v>
      </c>
      <c r="F19" s="137">
        <v>0.5629139072847682</v>
      </c>
      <c r="G19" s="136">
        <v>166</v>
      </c>
      <c r="H19" s="137">
        <v>0.55149501661129563</v>
      </c>
      <c r="I19" s="350" t="s">
        <v>89</v>
      </c>
      <c r="J19" s="135" t="s">
        <v>16</v>
      </c>
      <c r="K19" s="136">
        <v>3315</v>
      </c>
      <c r="L19" s="137">
        <v>0.5949389806173726</v>
      </c>
      <c r="M19" s="136">
        <v>2307</v>
      </c>
      <c r="N19" s="137">
        <v>0.52230020375820696</v>
      </c>
      <c r="O19" s="136">
        <v>5650</v>
      </c>
      <c r="P19" s="137">
        <v>0.56347860775905056</v>
      </c>
    </row>
    <row r="20" spans="1:16" s="6" customFormat="1" x14ac:dyDescent="0.35">
      <c r="A20" s="351"/>
      <c r="B20" s="126" t="s">
        <v>17</v>
      </c>
      <c r="C20" s="92">
        <v>68</v>
      </c>
      <c r="D20" s="74">
        <v>0.4563758389261745</v>
      </c>
      <c r="E20" s="92">
        <v>66</v>
      </c>
      <c r="F20" s="74">
        <v>0.4370860927152318</v>
      </c>
      <c r="G20" s="92">
        <v>135</v>
      </c>
      <c r="H20" s="74">
        <v>0.44850498338870431</v>
      </c>
      <c r="I20" s="351"/>
      <c r="J20" s="126" t="s">
        <v>17</v>
      </c>
      <c r="K20" s="92">
        <v>2257</v>
      </c>
      <c r="L20" s="74">
        <v>0.4050610193826274</v>
      </c>
      <c r="M20" s="92">
        <v>2110</v>
      </c>
      <c r="N20" s="74">
        <v>0.4776997962417931</v>
      </c>
      <c r="O20" s="92">
        <v>4377</v>
      </c>
      <c r="P20" s="74">
        <v>0.43652139224094944</v>
      </c>
    </row>
    <row r="21" spans="1:16" s="6" customFormat="1" x14ac:dyDescent="0.35">
      <c r="A21" s="366"/>
      <c r="B21" s="131" t="s">
        <v>18</v>
      </c>
      <c r="C21" s="92">
        <v>149</v>
      </c>
      <c r="D21" s="74">
        <v>1</v>
      </c>
      <c r="E21" s="92">
        <v>151</v>
      </c>
      <c r="F21" s="74">
        <v>1</v>
      </c>
      <c r="G21" s="92">
        <v>301</v>
      </c>
      <c r="H21" s="74">
        <v>1</v>
      </c>
      <c r="I21" s="366"/>
      <c r="J21" s="131" t="s">
        <v>18</v>
      </c>
      <c r="K21" s="92">
        <v>5572</v>
      </c>
      <c r="L21" s="74">
        <v>1</v>
      </c>
      <c r="M21" s="92">
        <v>4417</v>
      </c>
      <c r="N21" s="74">
        <v>1</v>
      </c>
      <c r="O21" s="92">
        <v>10027</v>
      </c>
      <c r="P21" s="74">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5" t="s">
        <v>7</v>
      </c>
      <c r="B23" s="169"/>
      <c r="C23" s="169"/>
      <c r="D23" s="169"/>
      <c r="E23" s="169"/>
      <c r="F23" s="169"/>
      <c r="G23" s="169"/>
      <c r="H23" s="169"/>
      <c r="I23" s="175"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241" t="s">
        <v>90</v>
      </c>
      <c r="C26" s="241" t="s">
        <v>84</v>
      </c>
      <c r="D26" s="241" t="s">
        <v>85</v>
      </c>
      <c r="E26" s="241" t="s">
        <v>86</v>
      </c>
      <c r="F26" s="241" t="s">
        <v>91</v>
      </c>
      <c r="G26" s="91"/>
      <c r="H26" s="129"/>
      <c r="I26" s="129"/>
      <c r="J26" s="65"/>
      <c r="K26" s="241" t="s">
        <v>90</v>
      </c>
      <c r="L26" s="241" t="s">
        <v>84</v>
      </c>
      <c r="M26" s="241" t="s">
        <v>85</v>
      </c>
      <c r="N26" s="241" t="s">
        <v>86</v>
      </c>
      <c r="O26" s="241" t="s">
        <v>91</v>
      </c>
    </row>
    <row r="27" spans="1:16" s="6" customFormat="1" x14ac:dyDescent="0.35">
      <c r="A27" s="65" t="s">
        <v>5</v>
      </c>
      <c r="B27" s="86">
        <f>C9</f>
        <v>455</v>
      </c>
      <c r="C27" s="86">
        <f>C12</f>
        <v>1435</v>
      </c>
      <c r="D27" s="86">
        <f>C15</f>
        <v>590</v>
      </c>
      <c r="E27" s="86">
        <f>C18</f>
        <v>139</v>
      </c>
      <c r="F27" s="86">
        <f>C21</f>
        <v>149</v>
      </c>
      <c r="G27" s="91"/>
      <c r="H27" s="129"/>
      <c r="I27" s="129"/>
      <c r="J27" s="65" t="s">
        <v>5</v>
      </c>
      <c r="K27" s="86">
        <f>K9</f>
        <v>12964</v>
      </c>
      <c r="L27" s="86">
        <f>K12</f>
        <v>32695</v>
      </c>
      <c r="M27" s="86">
        <f>K15</f>
        <v>14226</v>
      </c>
      <c r="N27" s="86">
        <f>K18</f>
        <v>3302</v>
      </c>
      <c r="O27" s="86">
        <f>K21</f>
        <v>5572</v>
      </c>
    </row>
    <row r="28" spans="1:16" s="6" customFormat="1" x14ac:dyDescent="0.35">
      <c r="A28" s="65" t="s">
        <v>9</v>
      </c>
      <c r="B28" s="86">
        <f>E9</f>
        <v>259</v>
      </c>
      <c r="C28" s="86">
        <f>E12</f>
        <v>353</v>
      </c>
      <c r="D28" s="86">
        <f>E15</f>
        <v>108</v>
      </c>
      <c r="E28" s="86">
        <f>E18</f>
        <v>38</v>
      </c>
      <c r="F28" s="86">
        <f>E21</f>
        <v>151</v>
      </c>
      <c r="G28" s="91"/>
      <c r="H28" s="129"/>
      <c r="I28" s="129"/>
      <c r="J28" s="65" t="s">
        <v>9</v>
      </c>
      <c r="K28" s="86">
        <f>M9</f>
        <v>17189</v>
      </c>
      <c r="L28" s="86">
        <f>M12</f>
        <v>11299</v>
      </c>
      <c r="M28" s="86">
        <f>M15</f>
        <v>4389</v>
      </c>
      <c r="N28" s="86">
        <f>M18</f>
        <v>1181</v>
      </c>
      <c r="O28" s="86">
        <f>M21</f>
        <v>4417</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5" t="s">
        <v>7</v>
      </c>
      <c r="B45" s="91"/>
      <c r="C45" s="91"/>
      <c r="D45" s="91"/>
      <c r="E45" s="91"/>
      <c r="F45" s="91"/>
      <c r="G45" s="91"/>
      <c r="H45" s="129"/>
      <c r="I45" s="175"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A2:H2"/>
    <mergeCell ref="I2:P2"/>
    <mergeCell ref="A4:B6"/>
    <mergeCell ref="C4:H4"/>
    <mergeCell ref="I4:J6"/>
    <mergeCell ref="K4:P4"/>
    <mergeCell ref="C5:D5"/>
    <mergeCell ref="E5:F5"/>
    <mergeCell ref="G5:H5"/>
    <mergeCell ref="K5:L5"/>
    <mergeCell ref="M5:N5"/>
    <mergeCell ref="O5:P5"/>
    <mergeCell ref="A7:A9"/>
    <mergeCell ref="I7:I9"/>
    <mergeCell ref="A19:A21"/>
    <mergeCell ref="I19:I21"/>
    <mergeCell ref="G47:H47"/>
    <mergeCell ref="O47:P47"/>
    <mergeCell ref="A10:A12"/>
    <mergeCell ref="I10:I12"/>
    <mergeCell ref="A13:A15"/>
    <mergeCell ref="I13:I15"/>
    <mergeCell ref="A16:A18"/>
    <mergeCell ref="I16:I18"/>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A1:V49"/>
  <sheetViews>
    <sheetView showGridLines="0" view="pageLayout" zoomScale="90" zoomScaleNormal="100" zoomScalePageLayoutView="90" workbookViewId="0">
      <selection activeCell="O47" sqref="O47:P47"/>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 min="16" max="16" width="11.1796875" customWidth="1"/>
    <col min="17" max="17" width="4.81640625" hidden="1" customWidth="1"/>
    <col min="18" max="22" width="11.453125" hidden="1" customWidth="1"/>
  </cols>
  <sheetData>
    <row r="1" spans="1:16" x14ac:dyDescent="0.35">
      <c r="G1" s="347" t="s">
        <v>197</v>
      </c>
      <c r="H1" s="347"/>
      <c r="I1" s="234"/>
      <c r="J1" s="30"/>
      <c r="K1" s="30"/>
      <c r="L1" s="30"/>
      <c r="M1" s="30"/>
      <c r="N1" s="30"/>
      <c r="O1" s="347" t="s">
        <v>197</v>
      </c>
      <c r="P1" s="347"/>
    </row>
    <row r="2" spans="1:16" ht="24" customHeight="1" x14ac:dyDescent="0.35">
      <c r="A2" s="342" t="s">
        <v>92</v>
      </c>
      <c r="B2" s="342"/>
      <c r="C2" s="342"/>
      <c r="D2" s="342"/>
      <c r="E2" s="342"/>
      <c r="F2" s="342"/>
      <c r="G2" s="342"/>
      <c r="H2" s="342"/>
      <c r="I2" s="342" t="s">
        <v>93</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248</v>
      </c>
      <c r="D7" s="74">
        <v>0.53679653679653683</v>
      </c>
      <c r="E7" s="92">
        <v>124</v>
      </c>
      <c r="F7" s="74">
        <v>0.41059602649006621</v>
      </c>
      <c r="G7" s="92">
        <v>372</v>
      </c>
      <c r="H7" s="74">
        <v>0.48627450980392156</v>
      </c>
      <c r="I7" s="359" t="s">
        <v>88</v>
      </c>
      <c r="J7" s="131" t="s">
        <v>16</v>
      </c>
      <c r="K7" s="92">
        <v>6921</v>
      </c>
      <c r="L7" s="74">
        <v>0.52559234507897934</v>
      </c>
      <c r="M7" s="92">
        <v>7010</v>
      </c>
      <c r="N7" s="74">
        <v>0.44016074343840261</v>
      </c>
      <c r="O7" s="92">
        <v>14006</v>
      </c>
      <c r="P7" s="74">
        <v>0.47883760683760684</v>
      </c>
    </row>
    <row r="8" spans="1:16" x14ac:dyDescent="0.35">
      <c r="A8" s="351"/>
      <c r="B8" s="126" t="s">
        <v>17</v>
      </c>
      <c r="C8" s="92">
        <v>214</v>
      </c>
      <c r="D8" s="74">
        <v>0.46320346320346323</v>
      </c>
      <c r="E8" s="92">
        <v>178</v>
      </c>
      <c r="F8" s="74">
        <v>0.58940397350993379</v>
      </c>
      <c r="G8" s="92">
        <v>393</v>
      </c>
      <c r="H8" s="74">
        <v>0.51372549019607838</v>
      </c>
      <c r="I8" s="351"/>
      <c r="J8" s="126" t="s">
        <v>17</v>
      </c>
      <c r="K8" s="92">
        <v>6247</v>
      </c>
      <c r="L8" s="74">
        <v>0.47440765492102066</v>
      </c>
      <c r="M8" s="92">
        <v>8916</v>
      </c>
      <c r="N8" s="74">
        <v>0.55983925656159739</v>
      </c>
      <c r="O8" s="92">
        <v>15244</v>
      </c>
      <c r="P8" s="74">
        <v>0.52116239316239321</v>
      </c>
    </row>
    <row r="9" spans="1:16" ht="15" thickBot="1" x14ac:dyDescent="0.4">
      <c r="A9" s="352"/>
      <c r="B9" s="132" t="s">
        <v>18</v>
      </c>
      <c r="C9" s="133">
        <v>462</v>
      </c>
      <c r="D9" s="134">
        <v>1</v>
      </c>
      <c r="E9" s="133">
        <v>302</v>
      </c>
      <c r="F9" s="134">
        <v>1</v>
      </c>
      <c r="G9" s="133">
        <v>765</v>
      </c>
      <c r="H9" s="134">
        <v>1</v>
      </c>
      <c r="I9" s="352"/>
      <c r="J9" s="132" t="s">
        <v>18</v>
      </c>
      <c r="K9" s="133">
        <v>13168</v>
      </c>
      <c r="L9" s="134">
        <v>1</v>
      </c>
      <c r="M9" s="133">
        <v>15926</v>
      </c>
      <c r="N9" s="134">
        <v>1</v>
      </c>
      <c r="O9" s="133">
        <v>29250</v>
      </c>
      <c r="P9" s="134">
        <v>1</v>
      </c>
    </row>
    <row r="10" spans="1:16" x14ac:dyDescent="0.35">
      <c r="A10" s="353" t="s">
        <v>157</v>
      </c>
      <c r="B10" s="135" t="s">
        <v>16</v>
      </c>
      <c r="C10" s="136">
        <v>939</v>
      </c>
      <c r="D10" s="137">
        <v>0.5854114713216958</v>
      </c>
      <c r="E10" s="136">
        <v>249</v>
      </c>
      <c r="F10" s="137">
        <v>0.61940298507462688</v>
      </c>
      <c r="G10" s="136">
        <v>1189</v>
      </c>
      <c r="H10" s="137">
        <v>0.59242650722471346</v>
      </c>
      <c r="I10" s="353" t="s">
        <v>157</v>
      </c>
      <c r="J10" s="135" t="s">
        <v>16</v>
      </c>
      <c r="K10" s="136">
        <v>19700</v>
      </c>
      <c r="L10" s="137">
        <v>0.5603914206064744</v>
      </c>
      <c r="M10" s="136">
        <v>6369</v>
      </c>
      <c r="N10" s="137">
        <v>0.54815388587658143</v>
      </c>
      <c r="O10" s="136">
        <v>26110</v>
      </c>
      <c r="P10" s="137">
        <v>0.5574771543257323</v>
      </c>
    </row>
    <row r="11" spans="1:16" x14ac:dyDescent="0.35">
      <c r="A11" s="354"/>
      <c r="B11" s="126" t="s">
        <v>17</v>
      </c>
      <c r="C11" s="92">
        <v>665</v>
      </c>
      <c r="D11" s="74">
        <v>0.41458852867830426</v>
      </c>
      <c r="E11" s="92">
        <v>153</v>
      </c>
      <c r="F11" s="74">
        <v>0.38059701492537312</v>
      </c>
      <c r="G11" s="92">
        <v>818</v>
      </c>
      <c r="H11" s="74">
        <v>0.40757349277528648</v>
      </c>
      <c r="I11" s="354"/>
      <c r="J11" s="126" t="s">
        <v>17</v>
      </c>
      <c r="K11" s="92">
        <v>15454</v>
      </c>
      <c r="L11" s="74">
        <v>0.43960857939352566</v>
      </c>
      <c r="M11" s="92">
        <v>5250</v>
      </c>
      <c r="N11" s="74">
        <v>0.45184611412341852</v>
      </c>
      <c r="O11" s="92">
        <v>20726</v>
      </c>
      <c r="P11" s="74">
        <v>0.44252284567426764</v>
      </c>
    </row>
    <row r="12" spans="1:16" s="6" customFormat="1" ht="15" thickBot="1" x14ac:dyDescent="0.4">
      <c r="A12" s="355"/>
      <c r="B12" s="132" t="s">
        <v>18</v>
      </c>
      <c r="C12" s="133">
        <v>1604</v>
      </c>
      <c r="D12" s="134">
        <v>1</v>
      </c>
      <c r="E12" s="133">
        <v>402</v>
      </c>
      <c r="F12" s="134">
        <v>1</v>
      </c>
      <c r="G12" s="133">
        <v>2007</v>
      </c>
      <c r="H12" s="134">
        <v>1</v>
      </c>
      <c r="I12" s="355"/>
      <c r="J12" s="132" t="s">
        <v>18</v>
      </c>
      <c r="K12" s="133">
        <v>35154</v>
      </c>
      <c r="L12" s="134">
        <v>1</v>
      </c>
      <c r="M12" s="133">
        <v>11619</v>
      </c>
      <c r="N12" s="134">
        <v>1</v>
      </c>
      <c r="O12" s="133">
        <v>46836</v>
      </c>
      <c r="P12" s="134">
        <v>1</v>
      </c>
    </row>
    <row r="13" spans="1:16" s="6" customFormat="1" x14ac:dyDescent="0.35">
      <c r="A13" s="353" t="s">
        <v>85</v>
      </c>
      <c r="B13" s="135" t="s">
        <v>16</v>
      </c>
      <c r="C13" s="136">
        <v>339</v>
      </c>
      <c r="D13" s="137">
        <v>0.4788135593220339</v>
      </c>
      <c r="E13" s="136">
        <v>73</v>
      </c>
      <c r="F13" s="137">
        <v>0.52517985611510787</v>
      </c>
      <c r="G13" s="136">
        <v>412</v>
      </c>
      <c r="H13" s="137">
        <v>0.48642266824085006</v>
      </c>
      <c r="I13" s="353" t="s">
        <v>85</v>
      </c>
      <c r="J13" s="135" t="s">
        <v>16</v>
      </c>
      <c r="K13" s="136">
        <v>7378</v>
      </c>
      <c r="L13" s="137">
        <v>0.48906270714569799</v>
      </c>
      <c r="M13" s="136">
        <v>2064</v>
      </c>
      <c r="N13" s="137">
        <v>0.48507638072855463</v>
      </c>
      <c r="O13" s="136">
        <v>9453</v>
      </c>
      <c r="P13" s="137">
        <v>0.48830001549666824</v>
      </c>
    </row>
    <row r="14" spans="1:16" s="6" customFormat="1" x14ac:dyDescent="0.35">
      <c r="A14" s="354"/>
      <c r="B14" s="126" t="s">
        <v>17</v>
      </c>
      <c r="C14" s="92">
        <v>369</v>
      </c>
      <c r="D14" s="74">
        <v>0.52118644067796616</v>
      </c>
      <c r="E14" s="92">
        <v>66</v>
      </c>
      <c r="F14" s="74">
        <v>0.47482014388489208</v>
      </c>
      <c r="G14" s="92">
        <v>435</v>
      </c>
      <c r="H14" s="74">
        <v>0.51357733175914999</v>
      </c>
      <c r="I14" s="354"/>
      <c r="J14" s="126" t="s">
        <v>17</v>
      </c>
      <c r="K14" s="92">
        <v>7708</v>
      </c>
      <c r="L14" s="74">
        <v>0.51093729285430201</v>
      </c>
      <c r="M14" s="92">
        <v>2191</v>
      </c>
      <c r="N14" s="74">
        <v>0.51492361927144537</v>
      </c>
      <c r="O14" s="92">
        <v>9906</v>
      </c>
      <c r="P14" s="74">
        <v>0.51169998450333176</v>
      </c>
    </row>
    <row r="15" spans="1:16" s="6" customFormat="1" ht="15" thickBot="1" x14ac:dyDescent="0.4">
      <c r="A15" s="355"/>
      <c r="B15" s="132" t="s">
        <v>18</v>
      </c>
      <c r="C15" s="133">
        <v>708</v>
      </c>
      <c r="D15" s="134">
        <v>1</v>
      </c>
      <c r="E15" s="133">
        <v>139</v>
      </c>
      <c r="F15" s="134">
        <v>1</v>
      </c>
      <c r="G15" s="133">
        <v>847</v>
      </c>
      <c r="H15" s="134">
        <v>1</v>
      </c>
      <c r="I15" s="355"/>
      <c r="J15" s="132" t="s">
        <v>18</v>
      </c>
      <c r="K15" s="133">
        <v>15086</v>
      </c>
      <c r="L15" s="134">
        <v>1</v>
      </c>
      <c r="M15" s="133">
        <v>4255</v>
      </c>
      <c r="N15" s="134">
        <v>1</v>
      </c>
      <c r="O15" s="133">
        <v>19359</v>
      </c>
      <c r="P15" s="134">
        <v>1</v>
      </c>
    </row>
    <row r="16" spans="1:16" s="6" customFormat="1" x14ac:dyDescent="0.35">
      <c r="A16" s="350" t="s">
        <v>87</v>
      </c>
      <c r="B16" s="135" t="s">
        <v>16</v>
      </c>
      <c r="C16" s="136">
        <v>94</v>
      </c>
      <c r="D16" s="137">
        <v>0.61842105263157898</v>
      </c>
      <c r="E16" s="136">
        <v>18</v>
      </c>
      <c r="F16" s="137">
        <v>0.46153846153846156</v>
      </c>
      <c r="G16" s="136">
        <v>112</v>
      </c>
      <c r="H16" s="137">
        <v>0.58638743455497377</v>
      </c>
      <c r="I16" s="350" t="s">
        <v>87</v>
      </c>
      <c r="J16" s="135" t="s">
        <v>16</v>
      </c>
      <c r="K16" s="136">
        <v>2122</v>
      </c>
      <c r="L16" s="137">
        <v>0.62522097819681788</v>
      </c>
      <c r="M16" s="136">
        <v>534</v>
      </c>
      <c r="N16" s="137">
        <v>0.46719160104986879</v>
      </c>
      <c r="O16" s="136">
        <v>2662</v>
      </c>
      <c r="P16" s="137">
        <v>0.58595641646489105</v>
      </c>
    </row>
    <row r="17" spans="1:16" s="6" customFormat="1" x14ac:dyDescent="0.35">
      <c r="A17" s="351"/>
      <c r="B17" s="126" t="s">
        <v>17</v>
      </c>
      <c r="C17" s="92">
        <v>58</v>
      </c>
      <c r="D17" s="74">
        <v>0.38157894736842107</v>
      </c>
      <c r="E17" s="92">
        <v>21</v>
      </c>
      <c r="F17" s="74">
        <v>0.53846153846153844</v>
      </c>
      <c r="G17" s="92">
        <v>79</v>
      </c>
      <c r="H17" s="74">
        <v>0.41361256544502617</v>
      </c>
      <c r="I17" s="351"/>
      <c r="J17" s="126" t="s">
        <v>17</v>
      </c>
      <c r="K17" s="92">
        <v>1272</v>
      </c>
      <c r="L17" s="74">
        <v>0.37477902180318207</v>
      </c>
      <c r="M17" s="92">
        <v>609</v>
      </c>
      <c r="N17" s="74">
        <v>0.53280839895013121</v>
      </c>
      <c r="O17" s="92">
        <v>1881</v>
      </c>
      <c r="P17" s="74">
        <v>0.41404358353510895</v>
      </c>
    </row>
    <row r="18" spans="1:16" s="6" customFormat="1" ht="15" thickBot="1" x14ac:dyDescent="0.4">
      <c r="A18" s="352"/>
      <c r="B18" s="132" t="s">
        <v>18</v>
      </c>
      <c r="C18" s="133">
        <v>152</v>
      </c>
      <c r="D18" s="134">
        <v>1</v>
      </c>
      <c r="E18" s="133">
        <v>39</v>
      </c>
      <c r="F18" s="134">
        <v>1</v>
      </c>
      <c r="G18" s="133">
        <v>191</v>
      </c>
      <c r="H18" s="134">
        <v>1</v>
      </c>
      <c r="I18" s="352"/>
      <c r="J18" s="132" t="s">
        <v>18</v>
      </c>
      <c r="K18" s="133">
        <v>3394</v>
      </c>
      <c r="L18" s="134">
        <v>1</v>
      </c>
      <c r="M18" s="133">
        <v>1143</v>
      </c>
      <c r="N18" s="134">
        <v>1</v>
      </c>
      <c r="O18" s="133">
        <v>4543</v>
      </c>
      <c r="P18" s="134">
        <v>1</v>
      </c>
    </row>
    <row r="19" spans="1:16" s="6" customFormat="1" x14ac:dyDescent="0.35">
      <c r="A19" s="350" t="s">
        <v>89</v>
      </c>
      <c r="B19" s="135" t="s">
        <v>16</v>
      </c>
      <c r="C19" s="136">
        <v>98</v>
      </c>
      <c r="D19" s="137">
        <v>0.49494949494949497</v>
      </c>
      <c r="E19" s="136">
        <v>63</v>
      </c>
      <c r="F19" s="137">
        <v>0.47727272727272729</v>
      </c>
      <c r="G19" s="136">
        <v>162</v>
      </c>
      <c r="H19" s="137">
        <v>0.48942598187311176</v>
      </c>
      <c r="I19" s="350" t="s">
        <v>89</v>
      </c>
      <c r="J19" s="135" t="s">
        <v>16</v>
      </c>
      <c r="K19" s="136">
        <v>3488</v>
      </c>
      <c r="L19" s="137">
        <v>0.57959454968428048</v>
      </c>
      <c r="M19" s="136">
        <v>1814</v>
      </c>
      <c r="N19" s="137">
        <v>0.46873385012919899</v>
      </c>
      <c r="O19" s="136">
        <v>5318</v>
      </c>
      <c r="P19" s="137">
        <v>0.53668382278736504</v>
      </c>
    </row>
    <row r="20" spans="1:16" s="6" customFormat="1" x14ac:dyDescent="0.35">
      <c r="A20" s="351"/>
      <c r="B20" s="126" t="s">
        <v>17</v>
      </c>
      <c r="C20" s="92">
        <v>100</v>
      </c>
      <c r="D20" s="74">
        <v>0.50505050505050508</v>
      </c>
      <c r="E20" s="92">
        <v>69</v>
      </c>
      <c r="F20" s="74">
        <v>0.52272727272727271</v>
      </c>
      <c r="G20" s="92">
        <v>169</v>
      </c>
      <c r="H20" s="74">
        <v>0.51057401812688818</v>
      </c>
      <c r="I20" s="351"/>
      <c r="J20" s="126" t="s">
        <v>17</v>
      </c>
      <c r="K20" s="92">
        <v>2530</v>
      </c>
      <c r="L20" s="74">
        <v>0.42040545031571952</v>
      </c>
      <c r="M20" s="92">
        <v>2056</v>
      </c>
      <c r="N20" s="74">
        <v>0.53126614987080101</v>
      </c>
      <c r="O20" s="92">
        <v>4591</v>
      </c>
      <c r="P20" s="74">
        <v>0.46331617721263496</v>
      </c>
    </row>
    <row r="21" spans="1:16" s="6" customFormat="1" x14ac:dyDescent="0.35">
      <c r="A21" s="366"/>
      <c r="B21" s="131" t="s">
        <v>18</v>
      </c>
      <c r="C21" s="92">
        <v>198</v>
      </c>
      <c r="D21" s="74">
        <v>1</v>
      </c>
      <c r="E21" s="92">
        <v>132</v>
      </c>
      <c r="F21" s="74">
        <v>1</v>
      </c>
      <c r="G21" s="92">
        <v>331</v>
      </c>
      <c r="H21" s="74">
        <v>1</v>
      </c>
      <c r="I21" s="366"/>
      <c r="J21" s="131" t="s">
        <v>18</v>
      </c>
      <c r="K21" s="92">
        <v>6018</v>
      </c>
      <c r="L21" s="74">
        <v>1</v>
      </c>
      <c r="M21" s="92">
        <v>3870</v>
      </c>
      <c r="N21" s="74">
        <v>1</v>
      </c>
      <c r="O21" s="92">
        <v>9909</v>
      </c>
      <c r="P21" s="74">
        <v>1</v>
      </c>
    </row>
    <row r="22" spans="1:16" s="6" customFormat="1" x14ac:dyDescent="0.35">
      <c r="A22" s="3" t="s">
        <v>25</v>
      </c>
      <c r="B22" s="3"/>
      <c r="C22" s="3"/>
      <c r="D22" s="3"/>
      <c r="E22" s="3"/>
      <c r="F22" s="3"/>
      <c r="G22" s="3"/>
      <c r="H22" s="3"/>
      <c r="I22" s="3" t="s">
        <v>25</v>
      </c>
      <c r="J22" s="129"/>
      <c r="K22" s="129"/>
      <c r="L22" s="129"/>
      <c r="M22" s="129"/>
      <c r="N22" s="129"/>
      <c r="O22" s="91"/>
    </row>
    <row r="23" spans="1:16" s="6" customFormat="1" x14ac:dyDescent="0.35">
      <c r="A23" s="4" t="s">
        <v>7</v>
      </c>
      <c r="B23"/>
      <c r="C23"/>
      <c r="D23"/>
      <c r="E23"/>
      <c r="F23"/>
      <c r="G23"/>
      <c r="H23"/>
      <c r="I23" s="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50" t="s">
        <v>90</v>
      </c>
      <c r="C26" s="50" t="s">
        <v>84</v>
      </c>
      <c r="D26" s="50" t="s">
        <v>85</v>
      </c>
      <c r="E26" s="50" t="s">
        <v>86</v>
      </c>
      <c r="F26" s="50" t="s">
        <v>91</v>
      </c>
      <c r="G26" s="91"/>
      <c r="H26" s="129"/>
      <c r="I26" s="129"/>
      <c r="J26" s="65"/>
      <c r="K26" s="50" t="s">
        <v>90</v>
      </c>
      <c r="L26" s="50" t="s">
        <v>84</v>
      </c>
      <c r="M26" s="50" t="s">
        <v>85</v>
      </c>
      <c r="N26" s="50" t="s">
        <v>86</v>
      </c>
      <c r="O26" s="50" t="s">
        <v>91</v>
      </c>
    </row>
    <row r="27" spans="1:16" s="6" customFormat="1" x14ac:dyDescent="0.35">
      <c r="A27" s="65" t="s">
        <v>5</v>
      </c>
      <c r="B27" s="86">
        <f>C9</f>
        <v>462</v>
      </c>
      <c r="C27" s="86">
        <f>C12</f>
        <v>1604</v>
      </c>
      <c r="D27" s="86">
        <f>C15</f>
        <v>708</v>
      </c>
      <c r="E27" s="86">
        <f>C18</f>
        <v>152</v>
      </c>
      <c r="F27" s="86">
        <f>C21</f>
        <v>198</v>
      </c>
      <c r="G27" s="91"/>
      <c r="H27" s="129"/>
      <c r="I27" s="129"/>
      <c r="J27" s="65" t="s">
        <v>5</v>
      </c>
      <c r="K27" s="86">
        <f>K9</f>
        <v>13168</v>
      </c>
      <c r="L27" s="86">
        <f>K12</f>
        <v>35154</v>
      </c>
      <c r="M27" s="86">
        <f>K15</f>
        <v>15086</v>
      </c>
      <c r="N27" s="86">
        <f>K18</f>
        <v>3394</v>
      </c>
      <c r="O27" s="86">
        <f>K21</f>
        <v>6018</v>
      </c>
    </row>
    <row r="28" spans="1:16" s="6" customFormat="1" x14ac:dyDescent="0.35">
      <c r="A28" s="65" t="s">
        <v>9</v>
      </c>
      <c r="B28" s="86">
        <f>E9</f>
        <v>302</v>
      </c>
      <c r="C28" s="86">
        <f>E12</f>
        <v>402</v>
      </c>
      <c r="D28" s="86">
        <f>E15</f>
        <v>139</v>
      </c>
      <c r="E28" s="86">
        <f>E18</f>
        <v>39</v>
      </c>
      <c r="F28" s="86">
        <f>E21</f>
        <v>132</v>
      </c>
      <c r="G28" s="91"/>
      <c r="H28" s="129"/>
      <c r="I28" s="129"/>
      <c r="J28" s="65" t="s">
        <v>9</v>
      </c>
      <c r="K28" s="86">
        <f>M9</f>
        <v>15926</v>
      </c>
      <c r="L28" s="86">
        <f>M12</f>
        <v>11619</v>
      </c>
      <c r="M28" s="86">
        <f>M15</f>
        <v>4255</v>
      </c>
      <c r="N28" s="86">
        <f>M18</f>
        <v>1143</v>
      </c>
      <c r="O28" s="86">
        <f>M21</f>
        <v>3870</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3" t="s">
        <v>25</v>
      </c>
      <c r="B44" s="91"/>
      <c r="C44" s="91"/>
      <c r="D44" s="91"/>
      <c r="E44" s="91"/>
      <c r="F44" s="91"/>
      <c r="G44" s="91"/>
      <c r="H44" s="129"/>
      <c r="I44" s="3" t="s">
        <v>25</v>
      </c>
      <c r="J44" s="129"/>
      <c r="K44" s="129"/>
      <c r="L44" s="129"/>
      <c r="M44" s="129"/>
      <c r="N44" s="129"/>
      <c r="O44" s="91"/>
    </row>
    <row r="45" spans="1:16" x14ac:dyDescent="0.35">
      <c r="A45" s="4" t="s">
        <v>7</v>
      </c>
      <c r="B45" s="91"/>
      <c r="C45" s="91"/>
      <c r="D45" s="91"/>
      <c r="E45" s="91"/>
      <c r="F45" s="91"/>
      <c r="G45" s="91"/>
      <c r="H45" s="129"/>
      <c r="I45" s="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G47:H47"/>
    <mergeCell ref="O47:P47"/>
    <mergeCell ref="I7:I9"/>
    <mergeCell ref="I10:I12"/>
    <mergeCell ref="I13:I15"/>
    <mergeCell ref="I16:I18"/>
    <mergeCell ref="I19:I21"/>
    <mergeCell ref="A2:H2"/>
    <mergeCell ref="I4:J6"/>
    <mergeCell ref="K4:P4"/>
    <mergeCell ref="K5:L5"/>
    <mergeCell ref="M5:N5"/>
    <mergeCell ref="O5:P5"/>
    <mergeCell ref="I2:P2"/>
    <mergeCell ref="A7:A9"/>
    <mergeCell ref="A10:A12"/>
    <mergeCell ref="A13:A15"/>
    <mergeCell ref="A16:A18"/>
    <mergeCell ref="A19:A21"/>
    <mergeCell ref="A4:B6"/>
    <mergeCell ref="C4:H4"/>
    <mergeCell ref="C5:D5"/>
    <mergeCell ref="E5:F5"/>
    <mergeCell ref="G5:H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V49"/>
  <sheetViews>
    <sheetView showGridLines="0" view="pageLayout" zoomScale="70" zoomScaleNormal="100" zoomScalePageLayoutView="70" workbookViewId="0">
      <selection activeCell="G47" sqref="G47:H47"/>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 min="16" max="16" width="10.1796875" customWidth="1"/>
    <col min="17" max="22" width="11.453125" hidden="1" customWidth="1"/>
    <col min="23" max="23" width="2" customWidth="1"/>
  </cols>
  <sheetData>
    <row r="1" spans="1:16" x14ac:dyDescent="0.35">
      <c r="G1" s="347" t="s">
        <v>197</v>
      </c>
      <c r="H1" s="347"/>
      <c r="I1" s="30"/>
      <c r="J1" s="30"/>
      <c r="K1" s="30"/>
      <c r="L1" s="30"/>
      <c r="M1" s="30"/>
      <c r="N1" s="30"/>
      <c r="O1" s="347" t="s">
        <v>197</v>
      </c>
      <c r="P1" s="347"/>
    </row>
    <row r="2" spans="1:16" ht="24" customHeight="1" x14ac:dyDescent="0.35">
      <c r="A2" s="342" t="s">
        <v>94</v>
      </c>
      <c r="B2" s="342"/>
      <c r="C2" s="342"/>
      <c r="D2" s="342"/>
      <c r="E2" s="342"/>
      <c r="F2" s="342"/>
      <c r="G2" s="342"/>
      <c r="H2" s="342"/>
      <c r="I2" s="342" t="s">
        <v>95</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253</v>
      </c>
      <c r="D7" s="74">
        <v>0.5488069414316703</v>
      </c>
      <c r="E7" s="92">
        <v>118</v>
      </c>
      <c r="F7" s="74">
        <v>0.3818770226537217</v>
      </c>
      <c r="G7" s="92">
        <v>371</v>
      </c>
      <c r="H7" s="74">
        <v>0.48119325551232167</v>
      </c>
      <c r="I7" s="359" t="s">
        <v>88</v>
      </c>
      <c r="J7" s="131" t="s">
        <v>16</v>
      </c>
      <c r="K7" s="92">
        <v>6994</v>
      </c>
      <c r="L7" s="74">
        <v>0.5249568415522029</v>
      </c>
      <c r="M7" s="92">
        <v>6411</v>
      </c>
      <c r="N7" s="74">
        <v>0.42612163509471584</v>
      </c>
      <c r="O7" s="92">
        <v>13464</v>
      </c>
      <c r="P7" s="74">
        <v>0.47253711437897028</v>
      </c>
    </row>
    <row r="8" spans="1:16" x14ac:dyDescent="0.35">
      <c r="A8" s="351"/>
      <c r="B8" s="126" t="s">
        <v>17</v>
      </c>
      <c r="C8" s="92">
        <v>208</v>
      </c>
      <c r="D8" s="74">
        <v>0.4511930585683297</v>
      </c>
      <c r="E8" s="92">
        <v>191</v>
      </c>
      <c r="F8" s="74">
        <v>0.6181229773462783</v>
      </c>
      <c r="G8" s="92">
        <v>400</v>
      </c>
      <c r="H8" s="74">
        <v>0.51880674448767838</v>
      </c>
      <c r="I8" s="351"/>
      <c r="J8" s="126" t="s">
        <v>17</v>
      </c>
      <c r="K8" s="92">
        <v>6329</v>
      </c>
      <c r="L8" s="74">
        <v>0.47504315844779704</v>
      </c>
      <c r="M8" s="92">
        <v>8634</v>
      </c>
      <c r="N8" s="74">
        <v>0.5738783649052841</v>
      </c>
      <c r="O8" s="92">
        <v>15029</v>
      </c>
      <c r="P8" s="74">
        <v>0.52746288562102972</v>
      </c>
    </row>
    <row r="9" spans="1:16" ht="15" thickBot="1" x14ac:dyDescent="0.4">
      <c r="A9" s="352"/>
      <c r="B9" s="132" t="s">
        <v>18</v>
      </c>
      <c r="C9" s="133">
        <v>461</v>
      </c>
      <c r="D9" s="134">
        <v>1</v>
      </c>
      <c r="E9" s="133">
        <v>309</v>
      </c>
      <c r="F9" s="134">
        <v>1</v>
      </c>
      <c r="G9" s="133">
        <v>771</v>
      </c>
      <c r="H9" s="134">
        <v>1</v>
      </c>
      <c r="I9" s="352"/>
      <c r="J9" s="132" t="s">
        <v>18</v>
      </c>
      <c r="K9" s="133">
        <v>13323</v>
      </c>
      <c r="L9" s="134">
        <v>1</v>
      </c>
      <c r="M9" s="133">
        <v>15045</v>
      </c>
      <c r="N9" s="134">
        <v>1</v>
      </c>
      <c r="O9" s="133">
        <v>28493</v>
      </c>
      <c r="P9" s="134">
        <v>1</v>
      </c>
    </row>
    <row r="10" spans="1:16" x14ac:dyDescent="0.35">
      <c r="A10" s="353" t="s">
        <v>157</v>
      </c>
      <c r="B10" s="135" t="s">
        <v>16</v>
      </c>
      <c r="C10" s="136">
        <v>1011</v>
      </c>
      <c r="D10" s="137">
        <v>0.57475838544627633</v>
      </c>
      <c r="E10" s="136">
        <v>247</v>
      </c>
      <c r="F10" s="137">
        <v>0.61596009975062349</v>
      </c>
      <c r="G10" s="136">
        <v>1260</v>
      </c>
      <c r="H10" s="137">
        <v>0.58279370952821463</v>
      </c>
      <c r="I10" s="353" t="s">
        <v>157</v>
      </c>
      <c r="J10" s="135" t="s">
        <v>16</v>
      </c>
      <c r="K10" s="136">
        <v>20718</v>
      </c>
      <c r="L10" s="137">
        <v>0.55624765075444338</v>
      </c>
      <c r="M10" s="136">
        <v>6368</v>
      </c>
      <c r="N10" s="137">
        <v>0.55244209247852871</v>
      </c>
      <c r="O10" s="136">
        <v>27126</v>
      </c>
      <c r="P10" s="137">
        <v>0.55541677757529839</v>
      </c>
    </row>
    <row r="11" spans="1:16" x14ac:dyDescent="0.35">
      <c r="A11" s="354"/>
      <c r="B11" s="126" t="s">
        <v>17</v>
      </c>
      <c r="C11" s="92">
        <v>748</v>
      </c>
      <c r="D11" s="74">
        <v>0.42524161455372372</v>
      </c>
      <c r="E11" s="92">
        <v>154</v>
      </c>
      <c r="F11" s="74">
        <v>0.38403990024937656</v>
      </c>
      <c r="G11" s="92">
        <v>902</v>
      </c>
      <c r="H11" s="74">
        <v>0.41720629047178537</v>
      </c>
      <c r="I11" s="354"/>
      <c r="J11" s="126" t="s">
        <v>17</v>
      </c>
      <c r="K11" s="92">
        <v>16528</v>
      </c>
      <c r="L11" s="74">
        <v>0.44375234924555657</v>
      </c>
      <c r="M11" s="92">
        <v>5159</v>
      </c>
      <c r="N11" s="74">
        <v>0.44755790752147134</v>
      </c>
      <c r="O11" s="92">
        <v>21713</v>
      </c>
      <c r="P11" s="74">
        <v>0.44458322242470155</v>
      </c>
    </row>
    <row r="12" spans="1:16" s="6" customFormat="1" ht="15" thickBot="1" x14ac:dyDescent="0.4">
      <c r="A12" s="355"/>
      <c r="B12" s="132" t="s">
        <v>18</v>
      </c>
      <c r="C12" s="133">
        <v>1759</v>
      </c>
      <c r="D12" s="134">
        <v>1</v>
      </c>
      <c r="E12" s="133">
        <v>401</v>
      </c>
      <c r="F12" s="134">
        <v>1</v>
      </c>
      <c r="G12" s="133">
        <v>2162</v>
      </c>
      <c r="H12" s="134">
        <v>1</v>
      </c>
      <c r="I12" s="355"/>
      <c r="J12" s="132" t="s">
        <v>18</v>
      </c>
      <c r="K12" s="133">
        <v>37246</v>
      </c>
      <c r="L12" s="134">
        <v>1</v>
      </c>
      <c r="M12" s="133">
        <v>11527</v>
      </c>
      <c r="N12" s="134">
        <v>1</v>
      </c>
      <c r="O12" s="133">
        <v>48839</v>
      </c>
      <c r="P12" s="134">
        <v>1</v>
      </c>
    </row>
    <row r="13" spans="1:16" s="6" customFormat="1" x14ac:dyDescent="0.35">
      <c r="A13" s="353" t="s">
        <v>85</v>
      </c>
      <c r="B13" s="135" t="s">
        <v>16</v>
      </c>
      <c r="C13" s="136">
        <v>356</v>
      </c>
      <c r="D13" s="137">
        <v>0.48968363136176069</v>
      </c>
      <c r="E13" s="136">
        <v>72</v>
      </c>
      <c r="F13" s="137">
        <v>0.52554744525547448</v>
      </c>
      <c r="G13" s="136">
        <v>428</v>
      </c>
      <c r="H13" s="137">
        <v>0.49537037037037035</v>
      </c>
      <c r="I13" s="353" t="s">
        <v>85</v>
      </c>
      <c r="J13" s="135" t="s">
        <v>16</v>
      </c>
      <c r="K13" s="136">
        <v>7701</v>
      </c>
      <c r="L13" s="137">
        <v>0.48802281368821293</v>
      </c>
      <c r="M13" s="136">
        <v>2075</v>
      </c>
      <c r="N13" s="137">
        <v>0.4869748885238207</v>
      </c>
      <c r="O13" s="136">
        <v>9782</v>
      </c>
      <c r="P13" s="137">
        <v>0.48766139887332371</v>
      </c>
    </row>
    <row r="14" spans="1:16" s="6" customFormat="1" x14ac:dyDescent="0.35">
      <c r="A14" s="354"/>
      <c r="B14" s="126" t="s">
        <v>17</v>
      </c>
      <c r="C14" s="92">
        <v>371</v>
      </c>
      <c r="D14" s="74">
        <v>0.51031636863823937</v>
      </c>
      <c r="E14" s="92">
        <v>65</v>
      </c>
      <c r="F14" s="74">
        <v>0.47445255474452552</v>
      </c>
      <c r="G14" s="92">
        <v>436</v>
      </c>
      <c r="H14" s="74">
        <v>0.50462962962962965</v>
      </c>
      <c r="I14" s="354"/>
      <c r="J14" s="126" t="s">
        <v>17</v>
      </c>
      <c r="K14" s="92">
        <v>8079</v>
      </c>
      <c r="L14" s="74">
        <v>0.51197718631178712</v>
      </c>
      <c r="M14" s="92">
        <v>2186</v>
      </c>
      <c r="N14" s="74">
        <v>0.51302511147617935</v>
      </c>
      <c r="O14" s="92">
        <v>10277</v>
      </c>
      <c r="P14" s="74">
        <v>0.51233860112667629</v>
      </c>
    </row>
    <row r="15" spans="1:16" s="6" customFormat="1" ht="15" thickBot="1" x14ac:dyDescent="0.4">
      <c r="A15" s="355"/>
      <c r="B15" s="132" t="s">
        <v>18</v>
      </c>
      <c r="C15" s="133">
        <v>727</v>
      </c>
      <c r="D15" s="134">
        <v>1</v>
      </c>
      <c r="E15" s="133">
        <v>137</v>
      </c>
      <c r="F15" s="134">
        <v>1</v>
      </c>
      <c r="G15" s="133">
        <v>864</v>
      </c>
      <c r="H15" s="134">
        <v>1</v>
      </c>
      <c r="I15" s="355"/>
      <c r="J15" s="132" t="s">
        <v>18</v>
      </c>
      <c r="K15" s="133">
        <v>15780</v>
      </c>
      <c r="L15" s="134">
        <v>1</v>
      </c>
      <c r="M15" s="133">
        <v>4261</v>
      </c>
      <c r="N15" s="134">
        <v>1</v>
      </c>
      <c r="O15" s="133">
        <v>20059</v>
      </c>
      <c r="P15" s="134">
        <v>1</v>
      </c>
    </row>
    <row r="16" spans="1:16" s="6" customFormat="1" x14ac:dyDescent="0.35">
      <c r="A16" s="350" t="s">
        <v>87</v>
      </c>
      <c r="B16" s="135" t="s">
        <v>16</v>
      </c>
      <c r="C16" s="136">
        <v>98</v>
      </c>
      <c r="D16" s="137">
        <v>0.62420382165605093</v>
      </c>
      <c r="E16" s="136">
        <v>17</v>
      </c>
      <c r="F16" s="137">
        <v>0.5</v>
      </c>
      <c r="G16" s="136">
        <v>115</v>
      </c>
      <c r="H16" s="137">
        <v>0.60209424083769636</v>
      </c>
      <c r="I16" s="350" t="s">
        <v>87</v>
      </c>
      <c r="J16" s="135" t="s">
        <v>16</v>
      </c>
      <c r="K16" s="136">
        <v>2135</v>
      </c>
      <c r="L16" s="137">
        <v>0.61794500723588996</v>
      </c>
      <c r="M16" s="136">
        <v>548</v>
      </c>
      <c r="N16" s="137">
        <v>0.48972296693476319</v>
      </c>
      <c r="O16" s="136">
        <v>2688</v>
      </c>
      <c r="P16" s="137">
        <v>0.58689956331877724</v>
      </c>
    </row>
    <row r="17" spans="1:16" s="6" customFormat="1" x14ac:dyDescent="0.35">
      <c r="A17" s="351"/>
      <c r="B17" s="126" t="s">
        <v>17</v>
      </c>
      <c r="C17" s="92">
        <v>59</v>
      </c>
      <c r="D17" s="74">
        <v>0.37579617834394907</v>
      </c>
      <c r="E17" s="92">
        <v>17</v>
      </c>
      <c r="F17" s="74">
        <v>0.5</v>
      </c>
      <c r="G17" s="92">
        <v>76</v>
      </c>
      <c r="H17" s="74">
        <v>0.39790575916230364</v>
      </c>
      <c r="I17" s="351"/>
      <c r="J17" s="126" t="s">
        <v>17</v>
      </c>
      <c r="K17" s="92">
        <v>1320</v>
      </c>
      <c r="L17" s="74">
        <v>0.38205499276410998</v>
      </c>
      <c r="M17" s="92">
        <v>571</v>
      </c>
      <c r="N17" s="74">
        <v>0.51027703306523686</v>
      </c>
      <c r="O17" s="92">
        <v>1892</v>
      </c>
      <c r="P17" s="74">
        <v>0.4131004366812227</v>
      </c>
    </row>
    <row r="18" spans="1:16" s="6" customFormat="1" ht="15" thickBot="1" x14ac:dyDescent="0.4">
      <c r="A18" s="352"/>
      <c r="B18" s="132" t="s">
        <v>18</v>
      </c>
      <c r="C18" s="133">
        <v>157</v>
      </c>
      <c r="D18" s="134">
        <v>1</v>
      </c>
      <c r="E18" s="133">
        <v>34</v>
      </c>
      <c r="F18" s="134">
        <v>1</v>
      </c>
      <c r="G18" s="133">
        <v>191</v>
      </c>
      <c r="H18" s="134">
        <v>1</v>
      </c>
      <c r="I18" s="352"/>
      <c r="J18" s="132" t="s">
        <v>18</v>
      </c>
      <c r="K18" s="133">
        <v>3455</v>
      </c>
      <c r="L18" s="134">
        <v>1</v>
      </c>
      <c r="M18" s="133">
        <v>1119</v>
      </c>
      <c r="N18" s="134">
        <v>1</v>
      </c>
      <c r="O18" s="133">
        <v>4580</v>
      </c>
      <c r="P18" s="134">
        <v>1</v>
      </c>
    </row>
    <row r="19" spans="1:16" s="6" customFormat="1" x14ac:dyDescent="0.35">
      <c r="A19" s="350" t="s">
        <v>89</v>
      </c>
      <c r="B19" s="135" t="s">
        <v>16</v>
      </c>
      <c r="C19" s="136">
        <v>125</v>
      </c>
      <c r="D19" s="137">
        <v>0.60386473429951693</v>
      </c>
      <c r="E19" s="136">
        <v>45</v>
      </c>
      <c r="F19" s="137">
        <v>0.42056074766355139</v>
      </c>
      <c r="G19" s="136">
        <v>170</v>
      </c>
      <c r="H19" s="137">
        <v>0.54140127388535031</v>
      </c>
      <c r="I19" s="350" t="s">
        <v>89</v>
      </c>
      <c r="J19" s="135" t="s">
        <v>16</v>
      </c>
      <c r="K19" s="136">
        <v>3637</v>
      </c>
      <c r="L19" s="137">
        <v>0.58879715072041439</v>
      </c>
      <c r="M19" s="136">
        <v>1546</v>
      </c>
      <c r="N19" s="137">
        <v>0.44643372798151892</v>
      </c>
      <c r="O19" s="136">
        <v>5198</v>
      </c>
      <c r="P19" s="137">
        <v>0.53803954042024638</v>
      </c>
    </row>
    <row r="20" spans="1:16" s="6" customFormat="1" x14ac:dyDescent="0.35">
      <c r="A20" s="351"/>
      <c r="B20" s="126" t="s">
        <v>17</v>
      </c>
      <c r="C20" s="92">
        <v>82</v>
      </c>
      <c r="D20" s="74">
        <v>0.39613526570048307</v>
      </c>
      <c r="E20" s="92">
        <v>62</v>
      </c>
      <c r="F20" s="74">
        <v>0.57943925233644855</v>
      </c>
      <c r="G20" s="92">
        <v>144</v>
      </c>
      <c r="H20" s="74">
        <v>0.45859872611464969</v>
      </c>
      <c r="I20" s="351"/>
      <c r="J20" s="126" t="s">
        <v>17</v>
      </c>
      <c r="K20" s="92">
        <v>2540</v>
      </c>
      <c r="L20" s="74">
        <v>0.41120284927958556</v>
      </c>
      <c r="M20" s="92">
        <v>1917</v>
      </c>
      <c r="N20" s="74">
        <v>0.55356627201848108</v>
      </c>
      <c r="O20" s="92">
        <v>4463</v>
      </c>
      <c r="P20" s="74">
        <v>0.46196045957975362</v>
      </c>
    </row>
    <row r="21" spans="1:16" s="6" customFormat="1" x14ac:dyDescent="0.35">
      <c r="A21" s="366"/>
      <c r="B21" s="131" t="s">
        <v>18</v>
      </c>
      <c r="C21" s="92">
        <v>207</v>
      </c>
      <c r="D21" s="74">
        <v>1</v>
      </c>
      <c r="E21" s="92">
        <v>107</v>
      </c>
      <c r="F21" s="74">
        <v>1</v>
      </c>
      <c r="G21" s="92">
        <v>314</v>
      </c>
      <c r="H21" s="74">
        <v>1</v>
      </c>
      <c r="I21" s="366"/>
      <c r="J21" s="131" t="s">
        <v>18</v>
      </c>
      <c r="K21" s="92">
        <v>6177</v>
      </c>
      <c r="L21" s="74">
        <v>1</v>
      </c>
      <c r="M21" s="92">
        <v>3463</v>
      </c>
      <c r="N21" s="74">
        <v>1</v>
      </c>
      <c r="O21" s="92">
        <v>9661</v>
      </c>
      <c r="P21" s="74">
        <v>1</v>
      </c>
    </row>
    <row r="22" spans="1:16" s="6" customFormat="1" x14ac:dyDescent="0.35">
      <c r="A22" s="3" t="s">
        <v>25</v>
      </c>
      <c r="B22" s="3"/>
      <c r="C22" s="3"/>
      <c r="D22" s="3"/>
      <c r="E22" s="3"/>
      <c r="F22" s="3"/>
      <c r="G22" s="3"/>
      <c r="H22" s="3"/>
      <c r="I22" s="3" t="s">
        <v>25</v>
      </c>
      <c r="J22" s="129"/>
      <c r="K22" s="129"/>
      <c r="L22" s="129"/>
      <c r="M22" s="129"/>
      <c r="N22" s="129"/>
      <c r="O22" s="91"/>
    </row>
    <row r="23" spans="1:16" s="6" customFormat="1" x14ac:dyDescent="0.35">
      <c r="A23" s="4" t="s">
        <v>7</v>
      </c>
      <c r="B23"/>
      <c r="C23"/>
      <c r="D23"/>
      <c r="E23"/>
      <c r="F23"/>
      <c r="G23"/>
      <c r="H23"/>
      <c r="I23" s="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50" t="s">
        <v>90</v>
      </c>
      <c r="C26" s="50" t="s">
        <v>84</v>
      </c>
      <c r="D26" s="50" t="s">
        <v>85</v>
      </c>
      <c r="E26" s="50" t="s">
        <v>86</v>
      </c>
      <c r="F26" s="50" t="s">
        <v>91</v>
      </c>
      <c r="G26" s="91"/>
      <c r="H26" s="129"/>
      <c r="I26" s="129"/>
      <c r="J26" s="65"/>
      <c r="K26" s="50" t="s">
        <v>90</v>
      </c>
      <c r="L26" s="50" t="s">
        <v>84</v>
      </c>
      <c r="M26" s="50" t="s">
        <v>85</v>
      </c>
      <c r="N26" s="50" t="s">
        <v>86</v>
      </c>
      <c r="O26" s="50" t="s">
        <v>91</v>
      </c>
    </row>
    <row r="27" spans="1:16" s="6" customFormat="1" x14ac:dyDescent="0.35">
      <c r="A27" s="65" t="s">
        <v>5</v>
      </c>
      <c r="B27" s="86">
        <f>C9</f>
        <v>461</v>
      </c>
      <c r="C27" s="86">
        <f>C12</f>
        <v>1759</v>
      </c>
      <c r="D27" s="86">
        <f>C15</f>
        <v>727</v>
      </c>
      <c r="E27" s="86">
        <f>C18</f>
        <v>157</v>
      </c>
      <c r="F27" s="86">
        <f>C21</f>
        <v>207</v>
      </c>
      <c r="G27" s="91"/>
      <c r="H27" s="129"/>
      <c r="I27" s="129"/>
      <c r="J27" s="65" t="s">
        <v>5</v>
      </c>
      <c r="K27" s="86">
        <f>K9</f>
        <v>13323</v>
      </c>
      <c r="L27" s="86">
        <f>K12</f>
        <v>37246</v>
      </c>
      <c r="M27" s="86">
        <f>K15</f>
        <v>15780</v>
      </c>
      <c r="N27" s="86">
        <f>K18</f>
        <v>3455</v>
      </c>
      <c r="O27" s="86">
        <f>K21</f>
        <v>6177</v>
      </c>
    </row>
    <row r="28" spans="1:16" s="6" customFormat="1" x14ac:dyDescent="0.35">
      <c r="A28" s="65" t="s">
        <v>9</v>
      </c>
      <c r="B28" s="86">
        <f>E9</f>
        <v>309</v>
      </c>
      <c r="C28" s="86">
        <f>E12</f>
        <v>401</v>
      </c>
      <c r="D28" s="86">
        <f>E15</f>
        <v>137</v>
      </c>
      <c r="E28" s="86">
        <f>E18</f>
        <v>34</v>
      </c>
      <c r="F28" s="86">
        <f>E21</f>
        <v>107</v>
      </c>
      <c r="G28" s="91"/>
      <c r="H28" s="129"/>
      <c r="I28" s="129"/>
      <c r="J28" s="65" t="s">
        <v>9</v>
      </c>
      <c r="K28" s="86">
        <f>M9</f>
        <v>15045</v>
      </c>
      <c r="L28" s="86">
        <f>M12</f>
        <v>11527</v>
      </c>
      <c r="M28" s="86">
        <f>M15</f>
        <v>4261</v>
      </c>
      <c r="N28" s="86">
        <f>M18</f>
        <v>1119</v>
      </c>
      <c r="O28" s="86">
        <f>M21</f>
        <v>3463</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3" t="s">
        <v>25</v>
      </c>
      <c r="B44" s="91"/>
      <c r="C44" s="91"/>
      <c r="D44" s="91"/>
      <c r="E44" s="91"/>
      <c r="F44" s="91"/>
      <c r="G44" s="91"/>
      <c r="H44" s="129"/>
      <c r="I44" s="3" t="s">
        <v>25</v>
      </c>
      <c r="J44" s="129"/>
      <c r="K44" s="129"/>
      <c r="L44" s="129"/>
      <c r="M44" s="129"/>
      <c r="N44" s="129"/>
      <c r="O44" s="91"/>
    </row>
    <row r="45" spans="1:16" x14ac:dyDescent="0.35">
      <c r="A45" s="4" t="s">
        <v>7</v>
      </c>
      <c r="B45" s="91"/>
      <c r="C45" s="91"/>
      <c r="D45" s="91"/>
      <c r="E45" s="91"/>
      <c r="F45" s="91"/>
      <c r="G45" s="91"/>
      <c r="H45" s="129"/>
      <c r="I45" s="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O47:P47"/>
    <mergeCell ref="G47:H47"/>
    <mergeCell ref="A16:A18"/>
    <mergeCell ref="I16:I18"/>
    <mergeCell ref="A19:A21"/>
    <mergeCell ref="I19:I21"/>
    <mergeCell ref="A7:A9"/>
    <mergeCell ref="I7:I9"/>
    <mergeCell ref="A10:A12"/>
    <mergeCell ref="I10:I12"/>
    <mergeCell ref="A13:A15"/>
    <mergeCell ref="I13:I15"/>
    <mergeCell ref="A2:H2"/>
    <mergeCell ref="I2:P2"/>
    <mergeCell ref="A4:B6"/>
    <mergeCell ref="C4:H4"/>
    <mergeCell ref="I4:J6"/>
    <mergeCell ref="K4:P4"/>
    <mergeCell ref="C5:D5"/>
    <mergeCell ref="E5:F5"/>
    <mergeCell ref="G5:H5"/>
    <mergeCell ref="K5:L5"/>
    <mergeCell ref="M5:N5"/>
    <mergeCell ref="O5:P5"/>
  </mergeCells>
  <hyperlinks>
    <hyperlink ref="G1:H1" location="Inhalt_SGBII!A1" display="zurück zur Übersicht"/>
    <hyperlink ref="O1:P1" location="Inhalt_SGBII!A1" display="zurück zur Übersicht"/>
    <hyperlink ref="O47:P47" location="Inhalt_SGBII!A1" display="zurück zur Übersicht"/>
    <hyperlink ref="G47:H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14999847407452621"/>
  </sheetPr>
  <dimension ref="B1:M37"/>
  <sheetViews>
    <sheetView showGridLines="0" view="pageLayout" zoomScale="140" zoomScaleNormal="90" zoomScalePageLayoutView="140" workbookViewId="0">
      <selection activeCell="B10" sqref="B10:M10"/>
    </sheetView>
  </sheetViews>
  <sheetFormatPr baseColWidth="10" defaultRowHeight="14.5" x14ac:dyDescent="0.35"/>
  <cols>
    <col min="1" max="1" width="3.81640625" customWidth="1"/>
  </cols>
  <sheetData>
    <row r="1" spans="2:13" x14ac:dyDescent="0.35">
      <c r="B1" s="249"/>
      <c r="C1" s="249"/>
      <c r="D1" s="249"/>
      <c r="E1" s="249"/>
      <c r="F1" s="249"/>
      <c r="G1" s="249"/>
      <c r="H1" s="249"/>
      <c r="I1" s="249"/>
      <c r="J1" s="249"/>
      <c r="K1" s="249"/>
      <c r="L1" s="249"/>
    </row>
    <row r="2" spans="2:13" x14ac:dyDescent="0.35">
      <c r="B2" s="333" t="s">
        <v>243</v>
      </c>
      <c r="C2" s="333"/>
      <c r="D2" s="333"/>
      <c r="E2" s="333"/>
      <c r="F2" s="333"/>
      <c r="G2" s="333"/>
      <c r="H2" s="333"/>
      <c r="I2" s="333"/>
      <c r="J2" s="333"/>
      <c r="K2" s="333"/>
      <c r="L2" s="333"/>
    </row>
    <row r="3" spans="2:13" ht="14.15" customHeight="1" x14ac:dyDescent="0.35">
      <c r="B3" s="249"/>
      <c r="C3" s="249"/>
      <c r="D3" s="249"/>
      <c r="E3" s="249"/>
      <c r="F3" s="249"/>
      <c r="G3" s="249"/>
      <c r="H3" s="249"/>
      <c r="I3" s="249"/>
      <c r="J3" s="249"/>
      <c r="K3" s="249"/>
      <c r="L3" s="268" t="s">
        <v>197</v>
      </c>
    </row>
    <row r="4" spans="2:13" ht="111.75" customHeight="1" x14ac:dyDescent="0.35">
      <c r="B4" s="336" t="s">
        <v>247</v>
      </c>
      <c r="C4" s="336"/>
      <c r="D4" s="336"/>
      <c r="E4" s="336"/>
      <c r="F4" s="336"/>
      <c r="G4" s="336"/>
      <c r="H4" s="336"/>
      <c r="I4" s="336"/>
      <c r="J4" s="336"/>
      <c r="K4" s="336"/>
      <c r="L4" s="336"/>
      <c r="M4" s="336"/>
    </row>
    <row r="5" spans="2:13" ht="9.75" customHeight="1" x14ac:dyDescent="0.35">
      <c r="B5" s="249"/>
      <c r="C5" s="249"/>
      <c r="D5" s="249"/>
      <c r="E5" s="249"/>
      <c r="F5" s="249"/>
      <c r="G5" s="249"/>
      <c r="H5" s="249"/>
      <c r="I5" s="249"/>
      <c r="J5" s="249"/>
      <c r="K5" s="249"/>
      <c r="L5" s="249"/>
    </row>
    <row r="6" spans="2:13" ht="42" customHeight="1" x14ac:dyDescent="0.35">
      <c r="B6" s="337" t="s">
        <v>242</v>
      </c>
      <c r="C6" s="337"/>
      <c r="D6" s="337"/>
      <c r="E6" s="337"/>
      <c r="F6" s="337"/>
      <c r="G6" s="337"/>
      <c r="H6" s="337"/>
      <c r="I6" s="337"/>
      <c r="J6" s="337"/>
      <c r="K6" s="337"/>
      <c r="L6" s="337"/>
      <c r="M6" s="337"/>
    </row>
    <row r="7" spans="2:13" ht="9.75" customHeight="1" x14ac:dyDescent="0.35">
      <c r="B7" s="249"/>
      <c r="C7" s="249"/>
      <c r="D7" s="249"/>
      <c r="E7" s="249"/>
      <c r="F7" s="249"/>
      <c r="G7" s="249"/>
      <c r="H7" s="249"/>
      <c r="I7" s="249"/>
      <c r="J7" s="249"/>
      <c r="K7" s="249"/>
      <c r="L7" s="249"/>
    </row>
    <row r="8" spans="2:13" ht="54.75" customHeight="1" x14ac:dyDescent="0.35">
      <c r="B8" s="337" t="s">
        <v>248</v>
      </c>
      <c r="C8" s="337"/>
      <c r="D8" s="337"/>
      <c r="E8" s="337"/>
      <c r="F8" s="337"/>
      <c r="G8" s="337"/>
      <c r="H8" s="337"/>
      <c r="I8" s="337"/>
      <c r="J8" s="337"/>
      <c r="K8" s="337"/>
      <c r="L8" s="337"/>
      <c r="M8" s="337"/>
    </row>
    <row r="9" spans="2:13" ht="9.75" customHeight="1" x14ac:dyDescent="0.35">
      <c r="B9" s="249"/>
      <c r="C9" s="249"/>
      <c r="D9" s="249"/>
      <c r="E9" s="249"/>
      <c r="F9" s="249"/>
      <c r="G9" s="249"/>
      <c r="H9" s="249"/>
      <c r="I9" s="249"/>
      <c r="J9" s="249"/>
      <c r="K9" s="249"/>
      <c r="L9" s="249"/>
    </row>
    <row r="10" spans="2:13" ht="54.75" customHeight="1" x14ac:dyDescent="0.35">
      <c r="B10" s="337" t="s">
        <v>244</v>
      </c>
      <c r="C10" s="337"/>
      <c r="D10" s="337"/>
      <c r="E10" s="337"/>
      <c r="F10" s="337"/>
      <c r="G10" s="337"/>
      <c r="H10" s="337"/>
      <c r="I10" s="337"/>
      <c r="J10" s="337"/>
      <c r="K10" s="337"/>
      <c r="L10" s="337"/>
      <c r="M10" s="337"/>
    </row>
    <row r="11" spans="2:13" ht="9.75" customHeight="1" x14ac:dyDescent="0.35">
      <c r="B11" s="249"/>
      <c r="C11" s="249"/>
      <c r="D11" s="249"/>
      <c r="E11" s="249"/>
      <c r="F11" s="249"/>
      <c r="G11" s="249"/>
      <c r="H11" s="249"/>
      <c r="I11" s="249"/>
      <c r="J11" s="249"/>
      <c r="K11" s="249"/>
      <c r="L11" s="249"/>
    </row>
    <row r="12" spans="2:13" ht="69.75" customHeight="1" x14ac:dyDescent="0.35">
      <c r="B12" s="337" t="s">
        <v>245</v>
      </c>
      <c r="C12" s="337"/>
      <c r="D12" s="337"/>
      <c r="E12" s="337"/>
      <c r="F12" s="337"/>
      <c r="G12" s="337"/>
      <c r="H12" s="337"/>
      <c r="I12" s="337"/>
      <c r="J12" s="337"/>
      <c r="K12" s="337"/>
      <c r="L12" s="337"/>
      <c r="M12" s="337"/>
    </row>
    <row r="13" spans="2:13" ht="4.5" customHeight="1" x14ac:dyDescent="0.35">
      <c r="B13" s="249"/>
      <c r="C13" s="249"/>
      <c r="D13" s="249"/>
      <c r="E13" s="249"/>
      <c r="F13" s="249"/>
      <c r="G13" s="249"/>
      <c r="H13" s="249"/>
      <c r="I13" s="249"/>
      <c r="J13" s="249"/>
      <c r="K13" s="249"/>
      <c r="L13" s="249"/>
    </row>
    <row r="14" spans="2:13" ht="85.5" customHeight="1" x14ac:dyDescent="0.35">
      <c r="B14" s="337" t="s">
        <v>246</v>
      </c>
      <c r="C14" s="337"/>
      <c r="D14" s="337"/>
      <c r="E14" s="337"/>
      <c r="F14" s="337"/>
      <c r="G14" s="337"/>
      <c r="H14" s="337"/>
      <c r="I14" s="337"/>
      <c r="J14" s="337"/>
      <c r="K14" s="337"/>
      <c r="L14" s="337"/>
      <c r="M14" s="337"/>
    </row>
    <row r="15" spans="2:13" ht="9.75" customHeight="1" x14ac:dyDescent="0.35">
      <c r="B15" s="249"/>
      <c r="C15" s="249"/>
      <c r="D15" s="249"/>
      <c r="E15" s="249"/>
      <c r="F15" s="249"/>
      <c r="G15" s="249"/>
      <c r="H15" s="249"/>
      <c r="I15" s="249"/>
      <c r="J15" s="249"/>
      <c r="K15" s="249"/>
      <c r="L15" s="249"/>
    </row>
    <row r="16" spans="2:13" x14ac:dyDescent="0.35">
      <c r="B16" s="334" t="s">
        <v>229</v>
      </c>
      <c r="C16" s="335"/>
      <c r="D16" s="335"/>
      <c r="E16" s="335"/>
      <c r="F16" s="335"/>
      <c r="G16" s="335"/>
      <c r="H16" s="335"/>
      <c r="I16" s="335"/>
      <c r="J16" s="335"/>
      <c r="K16" s="335"/>
      <c r="L16" s="335"/>
      <c r="M16" s="335"/>
    </row>
    <row r="17" spans="2:13" ht="43.5" customHeight="1" x14ac:dyDescent="0.35">
      <c r="B17" s="334" t="s">
        <v>230</v>
      </c>
      <c r="C17" s="335"/>
      <c r="D17" s="335"/>
      <c r="E17" s="335"/>
      <c r="F17" s="335"/>
      <c r="G17" s="335"/>
      <c r="H17" s="335"/>
      <c r="I17" s="335"/>
      <c r="J17" s="335"/>
      <c r="K17" s="335"/>
      <c r="L17" s="335"/>
      <c r="M17" s="335"/>
    </row>
    <row r="18" spans="2:13" x14ac:dyDescent="0.35">
      <c r="B18" s="249"/>
      <c r="C18" s="249"/>
      <c r="D18" s="249"/>
      <c r="E18" s="249"/>
      <c r="F18" s="249"/>
      <c r="G18" s="249"/>
      <c r="H18" s="249"/>
      <c r="I18" s="249"/>
      <c r="J18" s="249"/>
      <c r="K18" s="249"/>
      <c r="L18" s="268" t="s">
        <v>197</v>
      </c>
    </row>
    <row r="19" spans="2:13" x14ac:dyDescent="0.35">
      <c r="B19" s="249"/>
      <c r="C19" s="249"/>
      <c r="D19" s="249"/>
      <c r="E19" s="249"/>
      <c r="F19" s="249"/>
      <c r="G19" s="249"/>
      <c r="H19" s="249"/>
      <c r="I19" s="249"/>
      <c r="J19" s="249"/>
      <c r="K19" s="249"/>
      <c r="L19" s="249"/>
    </row>
    <row r="20" spans="2:13" x14ac:dyDescent="0.35">
      <c r="B20" s="249"/>
      <c r="C20" s="249"/>
      <c r="D20" s="249"/>
      <c r="E20" s="249"/>
      <c r="F20" s="249"/>
      <c r="G20" s="249"/>
      <c r="H20" s="249"/>
      <c r="I20" s="249"/>
      <c r="J20" s="249"/>
      <c r="K20" s="249"/>
      <c r="L20" s="249"/>
    </row>
    <row r="21" spans="2:13" x14ac:dyDescent="0.35">
      <c r="B21" s="249"/>
      <c r="C21" s="249"/>
      <c r="D21" s="249"/>
      <c r="E21" s="249"/>
      <c r="F21" s="249"/>
      <c r="G21" s="249"/>
      <c r="H21" s="249"/>
      <c r="I21" s="249"/>
      <c r="J21" s="249"/>
      <c r="K21" s="249"/>
      <c r="L21" s="249"/>
    </row>
    <row r="22" spans="2:13" x14ac:dyDescent="0.35">
      <c r="B22" s="249"/>
      <c r="C22" s="249"/>
      <c r="D22" s="249"/>
      <c r="E22" s="249"/>
      <c r="F22" s="249"/>
      <c r="G22" s="249"/>
      <c r="H22" s="249"/>
      <c r="I22" s="249"/>
      <c r="J22" s="249"/>
      <c r="K22" s="249"/>
      <c r="L22" s="249"/>
    </row>
    <row r="23" spans="2:13" x14ac:dyDescent="0.35">
      <c r="B23" s="249"/>
      <c r="C23" s="249"/>
      <c r="D23" s="249"/>
      <c r="E23" s="249"/>
      <c r="F23" s="249"/>
      <c r="G23" s="249"/>
      <c r="H23" s="249"/>
      <c r="I23" s="249"/>
      <c r="J23" s="249"/>
      <c r="K23" s="249"/>
      <c r="L23" s="249"/>
    </row>
    <row r="24" spans="2:13" x14ac:dyDescent="0.35">
      <c r="B24" s="249"/>
      <c r="C24" s="249"/>
      <c r="D24" s="249"/>
      <c r="E24" s="249"/>
      <c r="F24" s="249"/>
      <c r="G24" s="249"/>
      <c r="H24" s="249"/>
      <c r="I24" s="249"/>
      <c r="J24" s="249"/>
      <c r="K24" s="249"/>
      <c r="L24" s="249"/>
    </row>
    <row r="25" spans="2:13" x14ac:dyDescent="0.35">
      <c r="B25" s="249"/>
      <c r="C25" s="249"/>
      <c r="D25" s="249"/>
      <c r="E25" s="249"/>
      <c r="F25" s="249"/>
      <c r="G25" s="249"/>
      <c r="H25" s="249"/>
      <c r="I25" s="249"/>
      <c r="J25" s="249"/>
      <c r="K25" s="249"/>
      <c r="L25" s="249"/>
    </row>
    <row r="26" spans="2:13" x14ac:dyDescent="0.35">
      <c r="B26" s="249"/>
      <c r="C26" s="249"/>
      <c r="D26" s="249"/>
      <c r="E26" s="249"/>
      <c r="F26" s="249"/>
      <c r="G26" s="249"/>
      <c r="H26" s="249"/>
      <c r="I26" s="249"/>
      <c r="J26" s="249"/>
      <c r="K26" s="249"/>
      <c r="L26" s="249"/>
    </row>
    <row r="27" spans="2:13" x14ac:dyDescent="0.35">
      <c r="B27" s="249"/>
      <c r="C27" s="249"/>
      <c r="D27" s="249"/>
      <c r="E27" s="249"/>
      <c r="F27" s="249"/>
      <c r="G27" s="249"/>
      <c r="H27" s="249"/>
      <c r="I27" s="249"/>
      <c r="J27" s="249"/>
      <c r="K27" s="249"/>
      <c r="L27" s="249"/>
    </row>
    <row r="28" spans="2:13" x14ac:dyDescent="0.35">
      <c r="B28" s="249"/>
      <c r="C28" s="249"/>
      <c r="D28" s="249"/>
      <c r="E28" s="249"/>
      <c r="F28" s="249"/>
      <c r="G28" s="249"/>
      <c r="H28" s="249"/>
      <c r="I28" s="249"/>
      <c r="J28" s="249"/>
      <c r="K28" s="249"/>
      <c r="L28" s="249"/>
    </row>
    <row r="29" spans="2:13" x14ac:dyDescent="0.35">
      <c r="B29" s="249"/>
      <c r="C29" s="249"/>
      <c r="D29" s="249"/>
      <c r="E29" s="249"/>
      <c r="F29" s="249"/>
      <c r="G29" s="249"/>
      <c r="H29" s="249"/>
      <c r="I29" s="249"/>
      <c r="J29" s="249"/>
      <c r="K29" s="249"/>
      <c r="L29" s="249"/>
    </row>
    <row r="30" spans="2:13" x14ac:dyDescent="0.35">
      <c r="B30" s="249"/>
      <c r="C30" s="249"/>
      <c r="D30" s="249"/>
      <c r="E30" s="249"/>
      <c r="F30" s="249"/>
      <c r="G30" s="249"/>
      <c r="H30" s="249"/>
      <c r="I30" s="249"/>
      <c r="J30" s="249"/>
      <c r="K30" s="249"/>
      <c r="L30" s="249"/>
    </row>
    <row r="31" spans="2:13" x14ac:dyDescent="0.35">
      <c r="B31" s="249"/>
      <c r="C31" s="249"/>
      <c r="D31" s="249"/>
      <c r="E31" s="249"/>
      <c r="F31" s="249"/>
      <c r="G31" s="249"/>
      <c r="H31" s="249"/>
      <c r="I31" s="249"/>
      <c r="J31" s="249"/>
      <c r="K31" s="249"/>
      <c r="L31" s="249"/>
    </row>
    <row r="32" spans="2:13" x14ac:dyDescent="0.35">
      <c r="B32" s="249"/>
      <c r="C32" s="249"/>
      <c r="D32" s="249"/>
      <c r="E32" s="249"/>
      <c r="F32" s="249"/>
      <c r="G32" s="249"/>
      <c r="H32" s="249"/>
      <c r="I32" s="249"/>
      <c r="J32" s="249"/>
      <c r="K32" s="249"/>
      <c r="L32" s="249"/>
    </row>
    <row r="33" spans="2:12" x14ac:dyDescent="0.35">
      <c r="B33" s="249"/>
      <c r="C33" s="249"/>
      <c r="D33" s="249"/>
      <c r="E33" s="249"/>
      <c r="F33" s="249"/>
      <c r="G33" s="249"/>
      <c r="H33" s="249"/>
      <c r="I33" s="249"/>
      <c r="J33" s="249"/>
      <c r="K33" s="249"/>
      <c r="L33" s="249"/>
    </row>
    <row r="34" spans="2:12" x14ac:dyDescent="0.35">
      <c r="B34" s="249"/>
      <c r="C34" s="249"/>
      <c r="D34" s="249"/>
      <c r="E34" s="249"/>
      <c r="F34" s="249"/>
      <c r="G34" s="249"/>
      <c r="H34" s="249"/>
      <c r="I34" s="249"/>
      <c r="J34" s="249"/>
      <c r="K34" s="249"/>
      <c r="L34" s="249"/>
    </row>
    <row r="35" spans="2:12" x14ac:dyDescent="0.35">
      <c r="B35" s="249"/>
      <c r="C35" s="249"/>
      <c r="D35" s="249"/>
      <c r="E35" s="249"/>
      <c r="F35" s="249"/>
      <c r="G35" s="249"/>
      <c r="H35" s="249"/>
      <c r="I35" s="249"/>
      <c r="J35" s="249"/>
      <c r="K35" s="249"/>
      <c r="L35" s="249"/>
    </row>
    <row r="36" spans="2:12" x14ac:dyDescent="0.35">
      <c r="B36" s="249"/>
      <c r="C36" s="249"/>
      <c r="D36" s="249"/>
      <c r="E36" s="249"/>
      <c r="F36" s="249"/>
      <c r="G36" s="249"/>
      <c r="H36" s="249"/>
      <c r="I36" s="249"/>
      <c r="J36" s="249"/>
      <c r="K36" s="249"/>
      <c r="L36" s="249"/>
    </row>
    <row r="37" spans="2:12" x14ac:dyDescent="0.35">
      <c r="B37" s="249"/>
      <c r="C37" s="249"/>
      <c r="D37" s="249"/>
      <c r="E37" s="249"/>
      <c r="F37" s="249"/>
      <c r="G37" s="249"/>
      <c r="H37" s="249"/>
      <c r="I37" s="249"/>
      <c r="J37" s="249"/>
      <c r="K37" s="249"/>
      <c r="L37" s="249"/>
    </row>
  </sheetData>
  <mergeCells count="9">
    <mergeCell ref="B2:L2"/>
    <mergeCell ref="B17:M17"/>
    <mergeCell ref="B4:M4"/>
    <mergeCell ref="B16:M16"/>
    <mergeCell ref="B14:M14"/>
    <mergeCell ref="B12:M12"/>
    <mergeCell ref="B10:M10"/>
    <mergeCell ref="B8:M8"/>
    <mergeCell ref="B6:M6"/>
  </mergeCells>
  <hyperlinks>
    <hyperlink ref="L3" location="Inhalt_SGBII!A1" display="zurück zur Übersicht"/>
    <hyperlink ref="L18" location="Inhalt_SGBII!A1" display="zurück zur Übersicht"/>
  </hyperlinks>
  <pageMargins left="0.7" right="0.7" top="0.78740157499999996" bottom="0.78740157499999996" header="0.3" footer="0.3"/>
  <pageSetup paperSize="9" scale="90" orientation="landscape" r:id="rId1"/>
  <headerFooter>
    <oddHeader xml:space="preserve">&amp;C&amp;8Vielfalt* in der Wetterau - Monitor zu Bevölkerung, Arbeit und Bildung&amp;R&amp;8&amp;P von &amp;N
</oddHeader>
    <oddFooter>&amp;L&amp;8*im Sinne von Diversität&amp;R&amp;8http://interkulturelle.wetterau.de/projekte/monitor-vielfalt-in-der-wetterau</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sheetPr>
  <dimension ref="A1:AD49"/>
  <sheetViews>
    <sheetView showGridLines="0" view="pageLayout" zoomScale="70" zoomScaleNormal="100" zoomScalePageLayoutView="70" workbookViewId="0">
      <selection activeCell="G47" sqref="G47:H47"/>
    </sheetView>
  </sheetViews>
  <sheetFormatPr baseColWidth="10" defaultColWidth="11.453125" defaultRowHeight="14.5" x14ac:dyDescent="0.35"/>
  <cols>
    <col min="1" max="1" width="12.26953125" customWidth="1"/>
    <col min="2" max="2" width="7.7265625" customWidth="1"/>
    <col min="7" max="7" width="13.54296875" customWidth="1"/>
    <col min="8" max="8" width="11.453125" customWidth="1"/>
    <col min="10" max="10" width="9.54296875" customWidth="1"/>
    <col min="15" max="15" width="11.453125" customWidth="1"/>
    <col min="16" max="16" width="9" customWidth="1"/>
    <col min="17" max="17" width="3.26953125" hidden="1" customWidth="1"/>
    <col min="18" max="22" width="11.453125" hidden="1" customWidth="1"/>
    <col min="23" max="23" width="2.54296875" customWidth="1"/>
    <col min="24" max="30" width="11.453125" hidden="1" customWidth="1"/>
  </cols>
  <sheetData>
    <row r="1" spans="1:16" x14ac:dyDescent="0.35">
      <c r="G1" s="347" t="s">
        <v>197</v>
      </c>
      <c r="H1" s="347"/>
      <c r="I1" s="30"/>
      <c r="J1" s="30"/>
      <c r="K1" s="30"/>
      <c r="L1" s="30"/>
      <c r="M1" s="30"/>
      <c r="N1" s="30"/>
      <c r="O1" s="347" t="s">
        <v>197</v>
      </c>
      <c r="P1" s="347"/>
    </row>
    <row r="2" spans="1:16" ht="24" customHeight="1" x14ac:dyDescent="0.35">
      <c r="A2" s="342" t="s">
        <v>96</v>
      </c>
      <c r="B2" s="342"/>
      <c r="C2" s="342"/>
      <c r="D2" s="342"/>
      <c r="E2" s="342"/>
      <c r="F2" s="342"/>
      <c r="G2" s="342"/>
      <c r="H2" s="342"/>
      <c r="I2" s="342" t="s">
        <v>97</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270</v>
      </c>
      <c r="D7" s="74">
        <v>0.569620253164557</v>
      </c>
      <c r="E7" s="92">
        <v>121</v>
      </c>
      <c r="F7" s="74">
        <v>0.36666666666666664</v>
      </c>
      <c r="G7" s="92">
        <v>391</v>
      </c>
      <c r="H7" s="74">
        <v>0.4851116625310174</v>
      </c>
      <c r="I7" s="359" t="s">
        <v>88</v>
      </c>
      <c r="J7" s="131" t="s">
        <v>16</v>
      </c>
      <c r="K7" s="92">
        <v>6343</v>
      </c>
      <c r="L7" s="74">
        <v>0.52222954058949445</v>
      </c>
      <c r="M7" s="92">
        <v>5613</v>
      </c>
      <c r="N7" s="74">
        <v>0.4259694922971845</v>
      </c>
      <c r="O7" s="92">
        <v>12093</v>
      </c>
      <c r="P7" s="74">
        <v>0.47105796198192584</v>
      </c>
    </row>
    <row r="8" spans="1:16" x14ac:dyDescent="0.35">
      <c r="A8" s="351"/>
      <c r="B8" s="126" t="s">
        <v>17</v>
      </c>
      <c r="C8" s="92">
        <v>204</v>
      </c>
      <c r="D8" s="74">
        <v>0.43037974683544306</v>
      </c>
      <c r="E8" s="92">
        <v>209</v>
      </c>
      <c r="F8" s="74">
        <v>0.6333333333333333</v>
      </c>
      <c r="G8" s="92">
        <v>415</v>
      </c>
      <c r="H8" s="74">
        <v>0.51488833746898266</v>
      </c>
      <c r="I8" s="351"/>
      <c r="J8" s="126" t="s">
        <v>17</v>
      </c>
      <c r="K8" s="92">
        <v>5803</v>
      </c>
      <c r="L8" s="74">
        <v>0.4777704594105055</v>
      </c>
      <c r="M8" s="92">
        <v>7564</v>
      </c>
      <c r="N8" s="74">
        <v>0.5740305077028155</v>
      </c>
      <c r="O8" s="92">
        <v>13579</v>
      </c>
      <c r="P8" s="74">
        <v>0.52894203801807416</v>
      </c>
    </row>
    <row r="9" spans="1:16" ht="15" thickBot="1" x14ac:dyDescent="0.4">
      <c r="A9" s="352"/>
      <c r="B9" s="132" t="s">
        <v>18</v>
      </c>
      <c r="C9" s="133">
        <v>474</v>
      </c>
      <c r="D9" s="134">
        <v>1</v>
      </c>
      <c r="E9" s="133">
        <v>330</v>
      </c>
      <c r="F9" s="134">
        <v>1</v>
      </c>
      <c r="G9" s="133">
        <v>806</v>
      </c>
      <c r="H9" s="134">
        <v>1</v>
      </c>
      <c r="I9" s="352"/>
      <c r="J9" s="132" t="s">
        <v>18</v>
      </c>
      <c r="K9" s="133">
        <v>12146</v>
      </c>
      <c r="L9" s="134">
        <v>1</v>
      </c>
      <c r="M9" s="133">
        <v>13177</v>
      </c>
      <c r="N9" s="134">
        <v>1</v>
      </c>
      <c r="O9" s="133">
        <v>25672</v>
      </c>
      <c r="P9" s="134">
        <v>1</v>
      </c>
    </row>
    <row r="10" spans="1:16" x14ac:dyDescent="0.35">
      <c r="A10" s="353" t="s">
        <v>157</v>
      </c>
      <c r="B10" s="135" t="s">
        <v>16</v>
      </c>
      <c r="C10" s="136">
        <v>1005</v>
      </c>
      <c r="D10" s="137">
        <v>0.56492411467116355</v>
      </c>
      <c r="E10" s="136">
        <v>250</v>
      </c>
      <c r="F10" s="137">
        <v>0.64102564102564108</v>
      </c>
      <c r="G10" s="136">
        <v>1256</v>
      </c>
      <c r="H10" s="137">
        <v>0.57880184331797235</v>
      </c>
      <c r="I10" s="353" t="s">
        <v>157</v>
      </c>
      <c r="J10" s="135" t="s">
        <v>16</v>
      </c>
      <c r="K10" s="136">
        <v>20999</v>
      </c>
      <c r="L10" s="137">
        <v>0.56285515171008904</v>
      </c>
      <c r="M10" s="136">
        <v>6080</v>
      </c>
      <c r="N10" s="137">
        <v>0.5584129316678913</v>
      </c>
      <c r="O10" s="136">
        <v>27165</v>
      </c>
      <c r="P10" s="137">
        <v>0.56060011969374912</v>
      </c>
    </row>
    <row r="11" spans="1:16" x14ac:dyDescent="0.35">
      <c r="A11" s="354"/>
      <c r="B11" s="126" t="s">
        <v>17</v>
      </c>
      <c r="C11" s="92">
        <v>774</v>
      </c>
      <c r="D11" s="74">
        <v>0.4350758853288364</v>
      </c>
      <c r="E11" s="92">
        <v>140</v>
      </c>
      <c r="F11" s="74">
        <v>0.35897435897435898</v>
      </c>
      <c r="G11" s="92">
        <v>914</v>
      </c>
      <c r="H11" s="74">
        <v>0.42119815668202765</v>
      </c>
      <c r="I11" s="354"/>
      <c r="J11" s="126" t="s">
        <v>17</v>
      </c>
      <c r="K11" s="92">
        <v>16309</v>
      </c>
      <c r="L11" s="74">
        <v>0.43714484828991101</v>
      </c>
      <c r="M11" s="92">
        <v>4808</v>
      </c>
      <c r="N11" s="74">
        <v>0.44158706833210876</v>
      </c>
      <c r="O11" s="92">
        <v>21292</v>
      </c>
      <c r="P11" s="74">
        <v>0.43939988030625088</v>
      </c>
    </row>
    <row r="12" spans="1:16" s="6" customFormat="1" ht="15" thickBot="1" x14ac:dyDescent="0.4">
      <c r="A12" s="355"/>
      <c r="B12" s="132" t="s">
        <v>18</v>
      </c>
      <c r="C12" s="133">
        <v>1779</v>
      </c>
      <c r="D12" s="134">
        <v>1</v>
      </c>
      <c r="E12" s="133">
        <v>390</v>
      </c>
      <c r="F12" s="134">
        <v>1</v>
      </c>
      <c r="G12" s="133">
        <v>2170</v>
      </c>
      <c r="H12" s="134">
        <v>1</v>
      </c>
      <c r="I12" s="355"/>
      <c r="J12" s="132" t="s">
        <v>18</v>
      </c>
      <c r="K12" s="133">
        <v>37308</v>
      </c>
      <c r="L12" s="134">
        <v>1</v>
      </c>
      <c r="M12" s="133">
        <v>10888</v>
      </c>
      <c r="N12" s="134">
        <v>1</v>
      </c>
      <c r="O12" s="133">
        <v>48457</v>
      </c>
      <c r="P12" s="134">
        <v>1</v>
      </c>
    </row>
    <row r="13" spans="1:16" s="6" customFormat="1" x14ac:dyDescent="0.35">
      <c r="A13" s="353" t="s">
        <v>85</v>
      </c>
      <c r="B13" s="135" t="s">
        <v>16</v>
      </c>
      <c r="C13" s="136">
        <v>389</v>
      </c>
      <c r="D13" s="137">
        <v>0.5078328981723238</v>
      </c>
      <c r="E13" s="136">
        <v>65</v>
      </c>
      <c r="F13" s="137">
        <v>0.49242424242424243</v>
      </c>
      <c r="G13" s="136">
        <v>454</v>
      </c>
      <c r="H13" s="137">
        <v>0.50556792873051226</v>
      </c>
      <c r="I13" s="353" t="s">
        <v>85</v>
      </c>
      <c r="J13" s="135" t="s">
        <v>16</v>
      </c>
      <c r="K13" s="136">
        <v>7427</v>
      </c>
      <c r="L13" s="137">
        <v>0.48491773308957953</v>
      </c>
      <c r="M13" s="136">
        <v>1871</v>
      </c>
      <c r="N13" s="137">
        <v>0.48358749030757303</v>
      </c>
      <c r="O13" s="136">
        <v>9322</v>
      </c>
      <c r="P13" s="137">
        <v>0.48335580213626467</v>
      </c>
    </row>
    <row r="14" spans="1:16" s="6" customFormat="1" x14ac:dyDescent="0.35">
      <c r="A14" s="354"/>
      <c r="B14" s="126" t="s">
        <v>17</v>
      </c>
      <c r="C14" s="92">
        <v>377</v>
      </c>
      <c r="D14" s="74">
        <v>0.49216710182767626</v>
      </c>
      <c r="E14" s="92">
        <v>67</v>
      </c>
      <c r="F14" s="74">
        <v>0.50757575757575757</v>
      </c>
      <c r="G14" s="92">
        <v>444</v>
      </c>
      <c r="H14" s="74">
        <v>0.49443207126948774</v>
      </c>
      <c r="I14" s="354"/>
      <c r="J14" s="126" t="s">
        <v>17</v>
      </c>
      <c r="K14" s="92">
        <v>7889</v>
      </c>
      <c r="L14" s="74">
        <v>0.51508226691042047</v>
      </c>
      <c r="M14" s="92">
        <v>1998</v>
      </c>
      <c r="N14" s="74">
        <v>0.51641250969242702</v>
      </c>
      <c r="O14" s="92">
        <v>9964</v>
      </c>
      <c r="P14" s="74">
        <v>0.51664419786373539</v>
      </c>
    </row>
    <row r="15" spans="1:16" s="6" customFormat="1" ht="15" thickBot="1" x14ac:dyDescent="0.4">
      <c r="A15" s="355"/>
      <c r="B15" s="132" t="s">
        <v>18</v>
      </c>
      <c r="C15" s="133">
        <v>766</v>
      </c>
      <c r="D15" s="134">
        <v>1</v>
      </c>
      <c r="E15" s="133">
        <v>132</v>
      </c>
      <c r="F15" s="134">
        <v>1</v>
      </c>
      <c r="G15" s="133">
        <v>898</v>
      </c>
      <c r="H15" s="134">
        <v>1</v>
      </c>
      <c r="I15" s="355"/>
      <c r="J15" s="132" t="s">
        <v>18</v>
      </c>
      <c r="K15" s="133">
        <v>15316</v>
      </c>
      <c r="L15" s="134">
        <v>1</v>
      </c>
      <c r="M15" s="133">
        <v>3869</v>
      </c>
      <c r="N15" s="134">
        <v>1</v>
      </c>
      <c r="O15" s="133">
        <v>19286</v>
      </c>
      <c r="P15" s="134">
        <v>1</v>
      </c>
    </row>
    <row r="16" spans="1:16" s="6" customFormat="1" x14ac:dyDescent="0.35">
      <c r="A16" s="350" t="s">
        <v>87</v>
      </c>
      <c r="B16" s="135" t="s">
        <v>16</v>
      </c>
      <c r="C16" s="136">
        <v>96</v>
      </c>
      <c r="D16" s="137">
        <v>0.63157894736842102</v>
      </c>
      <c r="E16" s="136">
        <v>16</v>
      </c>
      <c r="F16" s="137">
        <v>0.59259259259259256</v>
      </c>
      <c r="G16" s="136">
        <v>112</v>
      </c>
      <c r="H16" s="137">
        <v>0.62569832402234637</v>
      </c>
      <c r="I16" s="350" t="s">
        <v>87</v>
      </c>
      <c r="J16" s="135" t="s">
        <v>16</v>
      </c>
      <c r="K16" s="136">
        <v>2080</v>
      </c>
      <c r="L16" s="137">
        <v>0.62443710597418189</v>
      </c>
      <c r="M16" s="136">
        <v>458</v>
      </c>
      <c r="N16" s="137">
        <v>0.4785788923719958</v>
      </c>
      <c r="O16" s="136">
        <v>2549</v>
      </c>
      <c r="P16" s="137">
        <v>0.59182725795217084</v>
      </c>
    </row>
    <row r="17" spans="1:16" s="6" customFormat="1" x14ac:dyDescent="0.35">
      <c r="A17" s="351"/>
      <c r="B17" s="126" t="s">
        <v>17</v>
      </c>
      <c r="C17" s="92">
        <v>56</v>
      </c>
      <c r="D17" s="74">
        <v>0.36842105263157893</v>
      </c>
      <c r="E17" s="92">
        <v>11</v>
      </c>
      <c r="F17" s="74">
        <v>0.40740740740740738</v>
      </c>
      <c r="G17" s="92">
        <v>67</v>
      </c>
      <c r="H17" s="74">
        <v>0.37430167597765363</v>
      </c>
      <c r="I17" s="351"/>
      <c r="J17" s="126" t="s">
        <v>17</v>
      </c>
      <c r="K17" s="92">
        <v>1251</v>
      </c>
      <c r="L17" s="74">
        <v>0.37556289402581805</v>
      </c>
      <c r="M17" s="92">
        <v>499</v>
      </c>
      <c r="N17" s="74">
        <v>0.5214211076280042</v>
      </c>
      <c r="O17" s="92">
        <v>1758</v>
      </c>
      <c r="P17" s="74">
        <v>0.40817274204782911</v>
      </c>
    </row>
    <row r="18" spans="1:16" s="6" customFormat="1" ht="15" thickBot="1" x14ac:dyDescent="0.4">
      <c r="A18" s="352"/>
      <c r="B18" s="132" t="s">
        <v>18</v>
      </c>
      <c r="C18" s="133">
        <v>152</v>
      </c>
      <c r="D18" s="134">
        <v>1</v>
      </c>
      <c r="E18" s="133">
        <v>27</v>
      </c>
      <c r="F18" s="134">
        <v>1</v>
      </c>
      <c r="G18" s="133">
        <v>179</v>
      </c>
      <c r="H18" s="134">
        <v>1</v>
      </c>
      <c r="I18" s="352"/>
      <c r="J18" s="132" t="s">
        <v>18</v>
      </c>
      <c r="K18" s="133">
        <v>3331</v>
      </c>
      <c r="L18" s="134">
        <v>1</v>
      </c>
      <c r="M18" s="133">
        <v>957</v>
      </c>
      <c r="N18" s="134">
        <v>1</v>
      </c>
      <c r="O18" s="133">
        <v>4307</v>
      </c>
      <c r="P18" s="134">
        <v>1</v>
      </c>
    </row>
    <row r="19" spans="1:16" s="6" customFormat="1" x14ac:dyDescent="0.35">
      <c r="A19" s="350" t="s">
        <v>89</v>
      </c>
      <c r="B19" s="135" t="s">
        <v>16</v>
      </c>
      <c r="C19" s="136">
        <v>114</v>
      </c>
      <c r="D19" s="137">
        <v>0.5643564356435643</v>
      </c>
      <c r="E19" s="136">
        <v>36</v>
      </c>
      <c r="F19" s="137">
        <v>0.45569620253164556</v>
      </c>
      <c r="G19" s="136">
        <v>150</v>
      </c>
      <c r="H19" s="137">
        <v>0.53380782918149461</v>
      </c>
      <c r="I19" s="350" t="s">
        <v>89</v>
      </c>
      <c r="J19" s="135" t="s">
        <v>16</v>
      </c>
      <c r="K19" s="136">
        <v>3609</v>
      </c>
      <c r="L19" s="137">
        <v>0.59990026595744683</v>
      </c>
      <c r="M19" s="136">
        <v>1393</v>
      </c>
      <c r="N19" s="137">
        <v>0.45928123969666995</v>
      </c>
      <c r="O19" s="136">
        <v>5030</v>
      </c>
      <c r="P19" s="137">
        <v>0.55256508843238494</v>
      </c>
    </row>
    <row r="20" spans="1:16" s="6" customFormat="1" x14ac:dyDescent="0.35">
      <c r="A20" s="351"/>
      <c r="B20" s="126" t="s">
        <v>17</v>
      </c>
      <c r="C20" s="92">
        <v>88</v>
      </c>
      <c r="D20" s="74">
        <v>0.43564356435643564</v>
      </c>
      <c r="E20" s="92">
        <v>43</v>
      </c>
      <c r="F20" s="74">
        <v>0.54430379746835444</v>
      </c>
      <c r="G20" s="92">
        <v>131</v>
      </c>
      <c r="H20" s="74">
        <v>0.46619217081850534</v>
      </c>
      <c r="I20" s="351"/>
      <c r="J20" s="126" t="s">
        <v>17</v>
      </c>
      <c r="K20" s="92">
        <v>2407</v>
      </c>
      <c r="L20" s="74">
        <v>0.40009973404255317</v>
      </c>
      <c r="M20" s="92">
        <v>1640</v>
      </c>
      <c r="N20" s="74">
        <v>0.54071876030332999</v>
      </c>
      <c r="O20" s="92">
        <v>4073</v>
      </c>
      <c r="P20" s="74">
        <v>0.44743491156761506</v>
      </c>
    </row>
    <row r="21" spans="1:16" s="6" customFormat="1" x14ac:dyDescent="0.35">
      <c r="A21" s="366"/>
      <c r="B21" s="131" t="s">
        <v>18</v>
      </c>
      <c r="C21" s="92">
        <v>202</v>
      </c>
      <c r="D21" s="74">
        <v>1</v>
      </c>
      <c r="E21" s="92">
        <v>79</v>
      </c>
      <c r="F21" s="74">
        <v>1</v>
      </c>
      <c r="G21" s="92">
        <v>281</v>
      </c>
      <c r="H21" s="74">
        <v>1</v>
      </c>
      <c r="I21" s="366"/>
      <c r="J21" s="131" t="s">
        <v>18</v>
      </c>
      <c r="K21" s="92">
        <v>6016</v>
      </c>
      <c r="L21" s="74">
        <v>1</v>
      </c>
      <c r="M21" s="92">
        <v>3033</v>
      </c>
      <c r="N21" s="74">
        <v>1</v>
      </c>
      <c r="O21" s="92">
        <v>9103</v>
      </c>
      <c r="P21" s="74">
        <v>1</v>
      </c>
    </row>
    <row r="22" spans="1:16" s="6" customFormat="1" x14ac:dyDescent="0.35">
      <c r="A22" s="3" t="s">
        <v>25</v>
      </c>
      <c r="B22" s="3"/>
      <c r="C22" s="3"/>
      <c r="D22" s="3"/>
      <c r="E22" s="3"/>
      <c r="F22" s="3"/>
      <c r="G22" s="3"/>
      <c r="H22" s="3"/>
      <c r="I22" s="3" t="s">
        <v>25</v>
      </c>
      <c r="J22" s="129"/>
      <c r="K22" s="129"/>
      <c r="L22" s="129"/>
      <c r="M22" s="129"/>
      <c r="N22" s="129"/>
      <c r="O22" s="91"/>
    </row>
    <row r="23" spans="1:16" s="6" customFormat="1" x14ac:dyDescent="0.35">
      <c r="A23" s="4" t="s">
        <v>7</v>
      </c>
      <c r="B23"/>
      <c r="C23"/>
      <c r="D23"/>
      <c r="E23"/>
      <c r="F23"/>
      <c r="G23"/>
      <c r="H23"/>
      <c r="I23" s="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50" t="s">
        <v>90</v>
      </c>
      <c r="C26" s="50" t="s">
        <v>84</v>
      </c>
      <c r="D26" s="50" t="s">
        <v>85</v>
      </c>
      <c r="E26" s="50" t="s">
        <v>86</v>
      </c>
      <c r="F26" s="50" t="s">
        <v>91</v>
      </c>
      <c r="G26" s="91"/>
      <c r="H26" s="129"/>
      <c r="I26" s="129"/>
      <c r="J26" s="65"/>
      <c r="K26" s="50" t="s">
        <v>90</v>
      </c>
      <c r="L26" s="50" t="s">
        <v>84</v>
      </c>
      <c r="M26" s="50" t="s">
        <v>85</v>
      </c>
      <c r="N26" s="50" t="s">
        <v>86</v>
      </c>
      <c r="O26" s="50" t="s">
        <v>91</v>
      </c>
    </row>
    <row r="27" spans="1:16" s="6" customFormat="1" x14ac:dyDescent="0.35">
      <c r="A27" s="65" t="s">
        <v>5</v>
      </c>
      <c r="B27" s="86">
        <f>C9</f>
        <v>474</v>
      </c>
      <c r="C27" s="86">
        <f>C12</f>
        <v>1779</v>
      </c>
      <c r="D27" s="86">
        <f>C15</f>
        <v>766</v>
      </c>
      <c r="E27" s="86">
        <f>C18</f>
        <v>152</v>
      </c>
      <c r="F27" s="86">
        <f>C21</f>
        <v>202</v>
      </c>
      <c r="G27" s="91"/>
      <c r="H27" s="129"/>
      <c r="I27" s="129"/>
      <c r="J27" s="65" t="s">
        <v>5</v>
      </c>
      <c r="K27" s="86">
        <f>K9</f>
        <v>12146</v>
      </c>
      <c r="L27" s="86">
        <f>K12</f>
        <v>37308</v>
      </c>
      <c r="M27" s="86">
        <f>K15</f>
        <v>15316</v>
      </c>
      <c r="N27" s="86">
        <f>K18</f>
        <v>3331</v>
      </c>
      <c r="O27" s="86">
        <f>K21</f>
        <v>6016</v>
      </c>
    </row>
    <row r="28" spans="1:16" s="6" customFormat="1" x14ac:dyDescent="0.35">
      <c r="A28" s="65" t="s">
        <v>9</v>
      </c>
      <c r="B28" s="86">
        <f>E9</f>
        <v>330</v>
      </c>
      <c r="C28" s="86">
        <f>E12</f>
        <v>390</v>
      </c>
      <c r="D28" s="86">
        <f>E15</f>
        <v>132</v>
      </c>
      <c r="E28" s="86">
        <f>E18</f>
        <v>27</v>
      </c>
      <c r="F28" s="86">
        <f>E21</f>
        <v>79</v>
      </c>
      <c r="G28" s="91"/>
      <c r="H28" s="129"/>
      <c r="I28" s="129"/>
      <c r="J28" s="65" t="s">
        <v>9</v>
      </c>
      <c r="K28" s="86">
        <f>M9</f>
        <v>13177</v>
      </c>
      <c r="L28" s="86">
        <f>M12</f>
        <v>10888</v>
      </c>
      <c r="M28" s="86">
        <f>M15</f>
        <v>3869</v>
      </c>
      <c r="N28" s="86">
        <f>M18</f>
        <v>957</v>
      </c>
      <c r="O28" s="86">
        <f>M21</f>
        <v>3033</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3" t="s">
        <v>25</v>
      </c>
      <c r="B44" s="91"/>
      <c r="C44" s="91"/>
      <c r="D44" s="91"/>
      <c r="E44" s="91"/>
      <c r="F44" s="91"/>
      <c r="G44" s="91"/>
      <c r="H44" s="129"/>
      <c r="I44" s="3" t="s">
        <v>25</v>
      </c>
      <c r="J44" s="129"/>
      <c r="K44" s="129"/>
      <c r="L44" s="129"/>
      <c r="M44" s="129"/>
      <c r="N44" s="129"/>
      <c r="O44" s="91"/>
    </row>
    <row r="45" spans="1:16" x14ac:dyDescent="0.35">
      <c r="A45" s="4" t="s">
        <v>7</v>
      </c>
      <c r="B45" s="91"/>
      <c r="C45" s="91"/>
      <c r="D45" s="91"/>
      <c r="E45" s="91"/>
      <c r="F45" s="91"/>
      <c r="G45" s="91"/>
      <c r="H45" s="129"/>
      <c r="I45" s="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O47:P47"/>
    <mergeCell ref="G47:H47"/>
    <mergeCell ref="A16:A18"/>
    <mergeCell ref="I16:I18"/>
    <mergeCell ref="A19:A21"/>
    <mergeCell ref="I19:I21"/>
    <mergeCell ref="A7:A9"/>
    <mergeCell ref="I7:I9"/>
    <mergeCell ref="A10:A12"/>
    <mergeCell ref="I10:I12"/>
    <mergeCell ref="A13:A15"/>
    <mergeCell ref="I13:I15"/>
    <mergeCell ref="A2:H2"/>
    <mergeCell ref="I2:P2"/>
    <mergeCell ref="A4:B6"/>
    <mergeCell ref="C4:H4"/>
    <mergeCell ref="I4:J6"/>
    <mergeCell ref="K4:P4"/>
    <mergeCell ref="C5:D5"/>
    <mergeCell ref="E5:F5"/>
    <mergeCell ref="G5:H5"/>
    <mergeCell ref="K5:L5"/>
    <mergeCell ref="M5:N5"/>
    <mergeCell ref="O5:P5"/>
  </mergeCells>
  <hyperlinks>
    <hyperlink ref="G1:H1" location="Inhalt_SGBII!A1" display="zurück zur Übersicht"/>
    <hyperlink ref="O1:P1" location="Inhalt_SGBII!A1" display="zurück zur Übersicht"/>
    <hyperlink ref="O47:P47" location="Inhalt_SGBII!A1" display="zurück zur Übersicht"/>
    <hyperlink ref="G47:H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00"/>
  </sheetPr>
  <dimension ref="A1:V49"/>
  <sheetViews>
    <sheetView showGridLines="0" view="pageLayout" zoomScale="70" zoomScaleNormal="100" zoomScalePageLayoutView="70" workbookViewId="0">
      <selection activeCell="O47" sqref="O47:P47"/>
    </sheetView>
  </sheetViews>
  <sheetFormatPr baseColWidth="10" defaultColWidth="11.453125" defaultRowHeight="14.5" x14ac:dyDescent="0.35"/>
  <cols>
    <col min="1" max="1" width="11.54296875" customWidth="1"/>
    <col min="2" max="2" width="7.7265625" customWidth="1"/>
    <col min="7" max="7" width="13.54296875" customWidth="1"/>
    <col min="8" max="8" width="11.453125" customWidth="1"/>
    <col min="10" max="10" width="9.54296875" customWidth="1"/>
    <col min="17" max="17" width="0.7265625" customWidth="1"/>
    <col min="18" max="22" width="11.453125" hidden="1" customWidth="1"/>
  </cols>
  <sheetData>
    <row r="1" spans="1:16" x14ac:dyDescent="0.35">
      <c r="G1" s="347" t="s">
        <v>197</v>
      </c>
      <c r="H1" s="347"/>
      <c r="I1" s="30"/>
      <c r="J1" s="30"/>
      <c r="K1" s="30"/>
      <c r="L1" s="30"/>
      <c r="M1" s="30"/>
      <c r="N1" s="30"/>
      <c r="O1" s="347" t="s">
        <v>197</v>
      </c>
      <c r="P1" s="347"/>
    </row>
    <row r="2" spans="1:16" ht="24" customHeight="1" x14ac:dyDescent="0.35">
      <c r="A2" s="342" t="s">
        <v>98</v>
      </c>
      <c r="B2" s="342"/>
      <c r="C2" s="342"/>
      <c r="D2" s="342"/>
      <c r="E2" s="342"/>
      <c r="F2" s="342"/>
      <c r="G2" s="342"/>
      <c r="H2" s="342"/>
      <c r="I2" s="342" t="s">
        <v>99</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v>236</v>
      </c>
      <c r="D7" s="74">
        <v>0.5130434782608696</v>
      </c>
      <c r="E7" s="92">
        <v>129</v>
      </c>
      <c r="F7" s="74">
        <v>0.35245901639344263</v>
      </c>
      <c r="G7" s="92">
        <v>365</v>
      </c>
      <c r="H7" s="74">
        <v>0.44135429262394194</v>
      </c>
      <c r="I7" s="359" t="s">
        <v>88</v>
      </c>
      <c r="J7" s="131" t="s">
        <v>16</v>
      </c>
      <c r="K7" s="92">
        <v>7687</v>
      </c>
      <c r="L7" s="74">
        <v>0.51428380276978658</v>
      </c>
      <c r="M7" s="92">
        <v>6263</v>
      </c>
      <c r="N7" s="74">
        <v>0.43629397422500871</v>
      </c>
      <c r="O7" s="92">
        <v>14004</v>
      </c>
      <c r="P7" s="74">
        <v>0.4760027192386132</v>
      </c>
    </row>
    <row r="8" spans="1:16" x14ac:dyDescent="0.35">
      <c r="A8" s="351"/>
      <c r="B8" s="126" t="s">
        <v>17</v>
      </c>
      <c r="C8" s="92">
        <v>224</v>
      </c>
      <c r="D8" s="74">
        <v>0.48695652173913045</v>
      </c>
      <c r="E8" s="92">
        <v>237</v>
      </c>
      <c r="F8" s="74">
        <v>0.64754098360655743</v>
      </c>
      <c r="G8" s="92">
        <v>462</v>
      </c>
      <c r="H8" s="74">
        <v>0.55864570737605801</v>
      </c>
      <c r="I8" s="351"/>
      <c r="J8" s="126" t="s">
        <v>17</v>
      </c>
      <c r="K8" s="92">
        <v>7260</v>
      </c>
      <c r="L8" s="74">
        <v>0.48571619723021342</v>
      </c>
      <c r="M8" s="92">
        <v>8092</v>
      </c>
      <c r="N8" s="74">
        <v>0.56370602577499129</v>
      </c>
      <c r="O8" s="92">
        <v>15416</v>
      </c>
      <c r="P8" s="74">
        <v>0.52399728076138685</v>
      </c>
    </row>
    <row r="9" spans="1:16" ht="15" thickBot="1" x14ac:dyDescent="0.4">
      <c r="A9" s="352"/>
      <c r="B9" s="132" t="s">
        <v>18</v>
      </c>
      <c r="C9" s="133">
        <v>460</v>
      </c>
      <c r="D9" s="134">
        <v>1</v>
      </c>
      <c r="E9" s="133">
        <v>366</v>
      </c>
      <c r="F9" s="134">
        <v>1</v>
      </c>
      <c r="G9" s="133">
        <v>827</v>
      </c>
      <c r="H9" s="134">
        <v>1</v>
      </c>
      <c r="I9" s="352"/>
      <c r="J9" s="132" t="s">
        <v>18</v>
      </c>
      <c r="K9" s="133">
        <v>14947</v>
      </c>
      <c r="L9" s="134">
        <v>1</v>
      </c>
      <c r="M9" s="133">
        <v>14355</v>
      </c>
      <c r="N9" s="134">
        <v>1</v>
      </c>
      <c r="O9" s="133">
        <v>29420</v>
      </c>
      <c r="P9" s="134">
        <v>1</v>
      </c>
    </row>
    <row r="10" spans="1:16" x14ac:dyDescent="0.35">
      <c r="A10" s="353" t="s">
        <v>157</v>
      </c>
      <c r="B10" s="135" t="s">
        <v>16</v>
      </c>
      <c r="C10" s="136">
        <v>973</v>
      </c>
      <c r="D10" s="137">
        <v>0.56438515081206497</v>
      </c>
      <c r="E10" s="136">
        <v>192</v>
      </c>
      <c r="F10" s="137">
        <v>0.57485029940119758</v>
      </c>
      <c r="G10" s="136">
        <v>1166</v>
      </c>
      <c r="H10" s="137">
        <v>0.56629431762991744</v>
      </c>
      <c r="I10" s="353" t="s">
        <v>157</v>
      </c>
      <c r="J10" s="135" t="s">
        <v>16</v>
      </c>
      <c r="K10" s="136">
        <v>19724</v>
      </c>
      <c r="L10" s="137">
        <v>0.55599718111346019</v>
      </c>
      <c r="M10" s="136">
        <v>5059</v>
      </c>
      <c r="N10" s="137">
        <v>0.55265457723399602</v>
      </c>
      <c r="O10" s="136">
        <v>24831</v>
      </c>
      <c r="P10" s="137">
        <v>0.55531700771553172</v>
      </c>
    </row>
    <row r="11" spans="1:16" x14ac:dyDescent="0.35">
      <c r="A11" s="354"/>
      <c r="B11" s="126" t="s">
        <v>17</v>
      </c>
      <c r="C11" s="92">
        <v>751</v>
      </c>
      <c r="D11" s="74">
        <v>0.43561484918793503</v>
      </c>
      <c r="E11" s="92">
        <v>142</v>
      </c>
      <c r="F11" s="74">
        <v>0.42514970059880242</v>
      </c>
      <c r="G11" s="92">
        <v>893</v>
      </c>
      <c r="H11" s="74">
        <v>0.43370568237008256</v>
      </c>
      <c r="I11" s="354"/>
      <c r="J11" s="126" t="s">
        <v>17</v>
      </c>
      <c r="K11" s="92">
        <v>15751</v>
      </c>
      <c r="L11" s="74">
        <v>0.44400281888653981</v>
      </c>
      <c r="M11" s="92">
        <v>4095</v>
      </c>
      <c r="N11" s="74">
        <v>0.44734542276600392</v>
      </c>
      <c r="O11" s="92">
        <v>19884</v>
      </c>
      <c r="P11" s="74">
        <v>0.44468299228446828</v>
      </c>
    </row>
    <row r="12" spans="1:16" s="6" customFormat="1" ht="15" thickBot="1" x14ac:dyDescent="0.4">
      <c r="A12" s="355"/>
      <c r="B12" s="132" t="s">
        <v>18</v>
      </c>
      <c r="C12" s="133">
        <v>1724</v>
      </c>
      <c r="D12" s="134">
        <v>1</v>
      </c>
      <c r="E12" s="133">
        <v>334</v>
      </c>
      <c r="F12" s="134">
        <v>1</v>
      </c>
      <c r="G12" s="133">
        <v>2059</v>
      </c>
      <c r="H12" s="134">
        <v>1</v>
      </c>
      <c r="I12" s="355"/>
      <c r="J12" s="132" t="s">
        <v>18</v>
      </c>
      <c r="K12" s="133">
        <v>35475</v>
      </c>
      <c r="L12" s="134">
        <v>1</v>
      </c>
      <c r="M12" s="133">
        <v>9154</v>
      </c>
      <c r="N12" s="134">
        <v>1</v>
      </c>
      <c r="O12" s="133">
        <v>44715</v>
      </c>
      <c r="P12" s="134">
        <v>1</v>
      </c>
    </row>
    <row r="13" spans="1:16" s="6" customFormat="1" x14ac:dyDescent="0.35">
      <c r="A13" s="353" t="s">
        <v>85</v>
      </c>
      <c r="B13" s="135" t="s">
        <v>16</v>
      </c>
      <c r="C13" s="136">
        <v>332</v>
      </c>
      <c r="D13" s="137">
        <v>0.46892655367231639</v>
      </c>
      <c r="E13" s="136">
        <v>42</v>
      </c>
      <c r="F13" s="137">
        <v>0.49411764705882355</v>
      </c>
      <c r="G13" s="136">
        <v>374</v>
      </c>
      <c r="H13" s="137">
        <v>0.47162673392181587</v>
      </c>
      <c r="I13" s="353" t="s">
        <v>85</v>
      </c>
      <c r="J13" s="135" t="s">
        <v>16</v>
      </c>
      <c r="K13" s="136">
        <v>6866</v>
      </c>
      <c r="L13" s="137">
        <v>0.47624332385378371</v>
      </c>
      <c r="M13" s="136">
        <v>1501</v>
      </c>
      <c r="N13" s="137">
        <v>0.48419354838709677</v>
      </c>
      <c r="O13" s="136">
        <v>8377</v>
      </c>
      <c r="P13" s="137">
        <v>0.47756684339547345</v>
      </c>
    </row>
    <row r="14" spans="1:16" s="6" customFormat="1" x14ac:dyDescent="0.35">
      <c r="A14" s="354"/>
      <c r="B14" s="126" t="s">
        <v>17</v>
      </c>
      <c r="C14" s="92">
        <v>376</v>
      </c>
      <c r="D14" s="74">
        <v>0.53107344632768361</v>
      </c>
      <c r="E14" s="92">
        <v>43</v>
      </c>
      <c r="F14" s="74">
        <v>0.50588235294117645</v>
      </c>
      <c r="G14" s="92">
        <v>419</v>
      </c>
      <c r="H14" s="74">
        <v>0.52837326607818413</v>
      </c>
      <c r="I14" s="354"/>
      <c r="J14" s="126" t="s">
        <v>17</v>
      </c>
      <c r="K14" s="92">
        <v>7551</v>
      </c>
      <c r="L14" s="74">
        <v>0.52375667614621624</v>
      </c>
      <c r="M14" s="92">
        <v>1599</v>
      </c>
      <c r="N14" s="74">
        <v>0.51580645161290317</v>
      </c>
      <c r="O14" s="92">
        <v>9164</v>
      </c>
      <c r="P14" s="74">
        <v>0.52243315660452649</v>
      </c>
    </row>
    <row r="15" spans="1:16" s="6" customFormat="1" ht="15" thickBot="1" x14ac:dyDescent="0.4">
      <c r="A15" s="355"/>
      <c r="B15" s="132" t="s">
        <v>18</v>
      </c>
      <c r="C15" s="133">
        <v>708</v>
      </c>
      <c r="D15" s="134">
        <v>1</v>
      </c>
      <c r="E15" s="133">
        <v>85</v>
      </c>
      <c r="F15" s="134">
        <v>1</v>
      </c>
      <c r="G15" s="133">
        <v>793</v>
      </c>
      <c r="H15" s="134">
        <v>1</v>
      </c>
      <c r="I15" s="355"/>
      <c r="J15" s="132" t="s">
        <v>18</v>
      </c>
      <c r="K15" s="133">
        <v>14417</v>
      </c>
      <c r="L15" s="134">
        <v>1</v>
      </c>
      <c r="M15" s="133">
        <v>3100</v>
      </c>
      <c r="N15" s="134">
        <v>1</v>
      </c>
      <c r="O15" s="133">
        <v>17541</v>
      </c>
      <c r="P15" s="134">
        <v>1</v>
      </c>
    </row>
    <row r="16" spans="1:16" s="6" customFormat="1" x14ac:dyDescent="0.35">
      <c r="A16" s="350" t="s">
        <v>87</v>
      </c>
      <c r="B16" s="135" t="s">
        <v>16</v>
      </c>
      <c r="C16" s="136">
        <v>90</v>
      </c>
      <c r="D16" s="137">
        <v>0.69230769230769229</v>
      </c>
      <c r="E16" s="136">
        <v>19</v>
      </c>
      <c r="F16" s="137">
        <v>0.6785714285714286</v>
      </c>
      <c r="G16" s="136">
        <v>109</v>
      </c>
      <c r="H16" s="137">
        <v>0.689873417721519</v>
      </c>
      <c r="I16" s="350" t="s">
        <v>87</v>
      </c>
      <c r="J16" s="135" t="s">
        <v>16</v>
      </c>
      <c r="K16" s="136">
        <v>1959</v>
      </c>
      <c r="L16" s="137">
        <v>0.61661945231350335</v>
      </c>
      <c r="M16" s="136">
        <v>414</v>
      </c>
      <c r="N16" s="137">
        <v>0.51111111111111107</v>
      </c>
      <c r="O16" s="136">
        <v>2379</v>
      </c>
      <c r="P16" s="137">
        <v>0.59534534534534533</v>
      </c>
    </row>
    <row r="17" spans="1:16" s="6" customFormat="1" x14ac:dyDescent="0.35">
      <c r="A17" s="351"/>
      <c r="B17" s="126" t="s">
        <v>17</v>
      </c>
      <c r="C17" s="92">
        <v>40</v>
      </c>
      <c r="D17" s="74">
        <v>0.30769230769230771</v>
      </c>
      <c r="E17" s="92">
        <v>9</v>
      </c>
      <c r="F17" s="74">
        <v>0.32142857142857145</v>
      </c>
      <c r="G17" s="92">
        <v>49</v>
      </c>
      <c r="H17" s="74">
        <v>0.310126582278481</v>
      </c>
      <c r="I17" s="351"/>
      <c r="J17" s="126" t="s">
        <v>17</v>
      </c>
      <c r="K17" s="92">
        <v>1218</v>
      </c>
      <c r="L17" s="74">
        <v>0.38338054768649671</v>
      </c>
      <c r="M17" s="92">
        <v>396</v>
      </c>
      <c r="N17" s="74">
        <v>0.48888888888888887</v>
      </c>
      <c r="O17" s="92">
        <v>1617</v>
      </c>
      <c r="P17" s="74">
        <v>0.40465465465465467</v>
      </c>
    </row>
    <row r="18" spans="1:16" s="6" customFormat="1" ht="15" thickBot="1" x14ac:dyDescent="0.4">
      <c r="A18" s="352"/>
      <c r="B18" s="132" t="s">
        <v>18</v>
      </c>
      <c r="C18" s="133">
        <v>130</v>
      </c>
      <c r="D18" s="134">
        <v>1</v>
      </c>
      <c r="E18" s="133">
        <v>28</v>
      </c>
      <c r="F18" s="134">
        <v>1</v>
      </c>
      <c r="G18" s="133">
        <v>158</v>
      </c>
      <c r="H18" s="134">
        <v>1</v>
      </c>
      <c r="I18" s="352"/>
      <c r="J18" s="132" t="s">
        <v>18</v>
      </c>
      <c r="K18" s="133">
        <v>3177</v>
      </c>
      <c r="L18" s="134">
        <v>1</v>
      </c>
      <c r="M18" s="133">
        <v>810</v>
      </c>
      <c r="N18" s="134">
        <v>1</v>
      </c>
      <c r="O18" s="133">
        <v>3996</v>
      </c>
      <c r="P18" s="134">
        <v>1</v>
      </c>
    </row>
    <row r="19" spans="1:16" s="6" customFormat="1" x14ac:dyDescent="0.35">
      <c r="A19" s="350" t="s">
        <v>89</v>
      </c>
      <c r="B19" s="135" t="s">
        <v>16</v>
      </c>
      <c r="C19" s="136">
        <v>106</v>
      </c>
      <c r="D19" s="137">
        <v>0.60571428571428576</v>
      </c>
      <c r="E19" s="136">
        <v>26</v>
      </c>
      <c r="F19" s="137">
        <v>0.37681159420289856</v>
      </c>
      <c r="G19" s="136">
        <v>133</v>
      </c>
      <c r="H19" s="137">
        <v>0.54285714285714282</v>
      </c>
      <c r="I19" s="350" t="s">
        <v>89</v>
      </c>
      <c r="J19" s="135" t="s">
        <v>16</v>
      </c>
      <c r="K19" s="136">
        <v>3417</v>
      </c>
      <c r="L19" s="137">
        <v>0.5984238178633976</v>
      </c>
      <c r="M19" s="136">
        <v>1066</v>
      </c>
      <c r="N19" s="137">
        <v>0.44903117101937656</v>
      </c>
      <c r="O19" s="136">
        <v>4496</v>
      </c>
      <c r="P19" s="137">
        <v>0.55444567764212604</v>
      </c>
    </row>
    <row r="20" spans="1:16" s="6" customFormat="1" x14ac:dyDescent="0.35">
      <c r="A20" s="351"/>
      <c r="B20" s="126" t="s">
        <v>17</v>
      </c>
      <c r="C20" s="92">
        <v>69</v>
      </c>
      <c r="D20" s="74">
        <v>0.39428571428571429</v>
      </c>
      <c r="E20" s="92">
        <v>43</v>
      </c>
      <c r="F20" s="74">
        <v>0.62318840579710144</v>
      </c>
      <c r="G20" s="92">
        <v>112</v>
      </c>
      <c r="H20" s="74">
        <v>0.45714285714285713</v>
      </c>
      <c r="I20" s="351"/>
      <c r="J20" s="126" t="s">
        <v>17</v>
      </c>
      <c r="K20" s="92">
        <v>2293</v>
      </c>
      <c r="L20" s="74">
        <v>0.40157618213660246</v>
      </c>
      <c r="M20" s="92">
        <v>1308</v>
      </c>
      <c r="N20" s="74">
        <v>0.55096882898062338</v>
      </c>
      <c r="O20" s="92">
        <v>3613</v>
      </c>
      <c r="P20" s="74">
        <v>0.44555432235787396</v>
      </c>
    </row>
    <row r="21" spans="1:16" s="6" customFormat="1" x14ac:dyDescent="0.35">
      <c r="A21" s="366"/>
      <c r="B21" s="131" t="s">
        <v>18</v>
      </c>
      <c r="C21" s="92">
        <v>175</v>
      </c>
      <c r="D21" s="74">
        <v>1</v>
      </c>
      <c r="E21" s="92">
        <v>69</v>
      </c>
      <c r="F21" s="74">
        <v>1</v>
      </c>
      <c r="G21" s="92">
        <v>245</v>
      </c>
      <c r="H21" s="74">
        <v>1</v>
      </c>
      <c r="I21" s="366"/>
      <c r="J21" s="131" t="s">
        <v>18</v>
      </c>
      <c r="K21" s="92">
        <v>5710</v>
      </c>
      <c r="L21" s="74">
        <v>1</v>
      </c>
      <c r="M21" s="92">
        <v>2374</v>
      </c>
      <c r="N21" s="74">
        <v>1</v>
      </c>
      <c r="O21" s="92">
        <v>8109</v>
      </c>
      <c r="P21" s="74">
        <v>1</v>
      </c>
    </row>
    <row r="22" spans="1:16" s="6" customFormat="1" x14ac:dyDescent="0.35">
      <c r="A22" s="3" t="s">
        <v>25</v>
      </c>
      <c r="B22" s="3"/>
      <c r="C22" s="3"/>
      <c r="D22" s="3"/>
      <c r="E22" s="3"/>
      <c r="F22" s="3"/>
      <c r="G22" s="3"/>
      <c r="H22" s="3"/>
      <c r="I22" s="3" t="s">
        <v>25</v>
      </c>
      <c r="J22" s="129"/>
      <c r="K22" s="129"/>
      <c r="L22" s="129"/>
      <c r="M22" s="129"/>
      <c r="N22" s="129"/>
      <c r="O22" s="91"/>
    </row>
    <row r="23" spans="1:16" s="6" customFormat="1" x14ac:dyDescent="0.35">
      <c r="A23" s="4" t="s">
        <v>7</v>
      </c>
      <c r="B23"/>
      <c r="C23"/>
      <c r="D23"/>
      <c r="E23"/>
      <c r="F23"/>
      <c r="G23"/>
      <c r="H23"/>
      <c r="I23" s="4"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50" t="s">
        <v>90</v>
      </c>
      <c r="C26" s="50" t="s">
        <v>84</v>
      </c>
      <c r="D26" s="50" t="s">
        <v>85</v>
      </c>
      <c r="E26" s="50" t="s">
        <v>86</v>
      </c>
      <c r="F26" s="50" t="s">
        <v>91</v>
      </c>
      <c r="G26" s="91"/>
      <c r="H26" s="129"/>
      <c r="I26" s="129"/>
      <c r="J26" s="65"/>
      <c r="K26" s="50" t="s">
        <v>90</v>
      </c>
      <c r="L26" s="50" t="s">
        <v>84</v>
      </c>
      <c r="M26" s="50" t="s">
        <v>85</v>
      </c>
      <c r="N26" s="50" t="s">
        <v>86</v>
      </c>
      <c r="O26" s="50" t="s">
        <v>91</v>
      </c>
    </row>
    <row r="27" spans="1:16" s="6" customFormat="1" x14ac:dyDescent="0.35">
      <c r="A27" s="65" t="s">
        <v>5</v>
      </c>
      <c r="B27" s="86">
        <f>C9</f>
        <v>460</v>
      </c>
      <c r="C27" s="86">
        <f>C12</f>
        <v>1724</v>
      </c>
      <c r="D27" s="86">
        <f>C15</f>
        <v>708</v>
      </c>
      <c r="E27" s="86">
        <f>C18</f>
        <v>130</v>
      </c>
      <c r="F27" s="86">
        <f>C21</f>
        <v>175</v>
      </c>
      <c r="G27" s="91"/>
      <c r="H27" s="129"/>
      <c r="I27" s="129"/>
      <c r="J27" s="65" t="s">
        <v>5</v>
      </c>
      <c r="K27" s="86">
        <f>K9</f>
        <v>14947</v>
      </c>
      <c r="L27" s="86">
        <f>K12</f>
        <v>35475</v>
      </c>
      <c r="M27" s="86">
        <f>K15</f>
        <v>14417</v>
      </c>
      <c r="N27" s="86">
        <f>K18</f>
        <v>3177</v>
      </c>
      <c r="O27" s="86">
        <f>K21</f>
        <v>5710</v>
      </c>
    </row>
    <row r="28" spans="1:16" s="6" customFormat="1" x14ac:dyDescent="0.35">
      <c r="A28" s="65" t="s">
        <v>9</v>
      </c>
      <c r="B28" s="86">
        <f>E9</f>
        <v>366</v>
      </c>
      <c r="C28" s="86">
        <f>E12</f>
        <v>334</v>
      </c>
      <c r="D28" s="86">
        <f>E15</f>
        <v>85</v>
      </c>
      <c r="E28" s="86">
        <f>E18</f>
        <v>28</v>
      </c>
      <c r="F28" s="86">
        <f>E21</f>
        <v>69</v>
      </c>
      <c r="G28" s="91"/>
      <c r="H28" s="129"/>
      <c r="I28" s="129"/>
      <c r="J28" s="65" t="s">
        <v>9</v>
      </c>
      <c r="K28" s="86">
        <f>M9</f>
        <v>14355</v>
      </c>
      <c r="L28" s="86">
        <f>M12</f>
        <v>9154</v>
      </c>
      <c r="M28" s="86">
        <f>M15</f>
        <v>3100</v>
      </c>
      <c r="N28" s="86">
        <f>M18</f>
        <v>810</v>
      </c>
      <c r="O28" s="86">
        <f>M21</f>
        <v>2374</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3" t="s">
        <v>25</v>
      </c>
      <c r="B44" s="91"/>
      <c r="C44" s="91"/>
      <c r="D44" s="91"/>
      <c r="E44" s="91"/>
      <c r="F44" s="91"/>
      <c r="G44" s="91"/>
      <c r="H44" s="129"/>
      <c r="I44" s="3" t="s">
        <v>25</v>
      </c>
      <c r="J44" s="129"/>
      <c r="K44" s="129"/>
      <c r="L44" s="129"/>
      <c r="M44" s="129"/>
      <c r="N44" s="129"/>
      <c r="O44" s="91"/>
    </row>
    <row r="45" spans="1:16" x14ac:dyDescent="0.35">
      <c r="A45" s="4" t="s">
        <v>7</v>
      </c>
      <c r="B45" s="91"/>
      <c r="C45" s="91"/>
      <c r="D45" s="91"/>
      <c r="E45" s="91"/>
      <c r="F45" s="91"/>
      <c r="G45" s="91"/>
      <c r="H45" s="129"/>
      <c r="I45" s="4"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G47:H47"/>
    <mergeCell ref="O47:P47"/>
    <mergeCell ref="A16:A18"/>
    <mergeCell ref="I16:I18"/>
    <mergeCell ref="A19:A21"/>
    <mergeCell ref="I19:I21"/>
    <mergeCell ref="A7:A9"/>
    <mergeCell ref="I7:I9"/>
    <mergeCell ref="A10:A12"/>
    <mergeCell ref="I10:I12"/>
    <mergeCell ref="A13:A15"/>
    <mergeCell ref="I13:I15"/>
    <mergeCell ref="A2:H2"/>
    <mergeCell ref="I2:P2"/>
    <mergeCell ref="A4:B6"/>
    <mergeCell ref="C4:H4"/>
    <mergeCell ref="I4:J6"/>
    <mergeCell ref="K4:P4"/>
    <mergeCell ref="C5:D5"/>
    <mergeCell ref="E5:F5"/>
    <mergeCell ref="G5:H5"/>
    <mergeCell ref="K5:L5"/>
    <mergeCell ref="M5:N5"/>
    <mergeCell ref="O5:P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sheetPr>
  <dimension ref="A1:V49"/>
  <sheetViews>
    <sheetView showGridLines="0" view="pageLayout" zoomScale="70" zoomScaleNormal="100" zoomScalePageLayoutView="70" workbookViewId="0">
      <selection activeCell="O47" sqref="O47:P47"/>
    </sheetView>
  </sheetViews>
  <sheetFormatPr baseColWidth="10" defaultColWidth="11.453125" defaultRowHeight="14.5" x14ac:dyDescent="0.35"/>
  <cols>
    <col min="1" max="1" width="11.54296875"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6" width="11.453125" style="169"/>
    <col min="17" max="17" width="0.7265625" style="169" customWidth="1"/>
    <col min="18" max="22" width="11.453125" style="169" hidden="1" customWidth="1"/>
    <col min="23" max="16384" width="11.453125" style="169"/>
  </cols>
  <sheetData>
    <row r="1" spans="1:16" x14ac:dyDescent="0.35">
      <c r="G1" s="347" t="s">
        <v>197</v>
      </c>
      <c r="H1" s="347"/>
      <c r="I1" s="30"/>
      <c r="J1" s="30"/>
      <c r="K1" s="30"/>
      <c r="L1" s="30"/>
      <c r="M1" s="30"/>
      <c r="N1" s="30"/>
      <c r="O1" s="347" t="s">
        <v>197</v>
      </c>
      <c r="P1" s="347"/>
    </row>
    <row r="2" spans="1:16" ht="24" customHeight="1" x14ac:dyDescent="0.35">
      <c r="A2" s="342" t="s">
        <v>165</v>
      </c>
      <c r="B2" s="342"/>
      <c r="C2" s="342"/>
      <c r="D2" s="342"/>
      <c r="E2" s="342"/>
      <c r="F2" s="342"/>
      <c r="G2" s="342"/>
      <c r="H2" s="342"/>
      <c r="I2" s="342" t="s">
        <v>164</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c r="D7" s="74"/>
      <c r="E7" s="92"/>
      <c r="F7" s="74"/>
      <c r="G7" s="92"/>
      <c r="H7" s="74"/>
      <c r="I7" s="359" t="s">
        <v>88</v>
      </c>
      <c r="J7" s="131" t="s">
        <v>16</v>
      </c>
      <c r="K7" s="198">
        <v>6367</v>
      </c>
      <c r="L7" s="207">
        <v>0.53067177862977166</v>
      </c>
      <c r="M7" s="198">
        <v>5356</v>
      </c>
      <c r="N7" s="207">
        <v>0.44932885906040271</v>
      </c>
      <c r="O7" s="198">
        <v>11772</v>
      </c>
      <c r="P7" s="207">
        <v>0.49015280842736397</v>
      </c>
    </row>
    <row r="8" spans="1:16" x14ac:dyDescent="0.35">
      <c r="A8" s="351"/>
      <c r="B8" s="126" t="s">
        <v>17</v>
      </c>
      <c r="C8" s="92"/>
      <c r="D8" s="74"/>
      <c r="E8" s="92"/>
      <c r="F8" s="74"/>
      <c r="G8" s="92"/>
      <c r="H8" s="74"/>
      <c r="I8" s="351"/>
      <c r="J8" s="126" t="s">
        <v>17</v>
      </c>
      <c r="K8" s="198">
        <v>5631</v>
      </c>
      <c r="L8" s="207">
        <v>0.46932822137022839</v>
      </c>
      <c r="M8" s="198">
        <v>6564</v>
      </c>
      <c r="N8" s="207">
        <v>0.55067114093959735</v>
      </c>
      <c r="O8" s="198">
        <v>12245</v>
      </c>
      <c r="P8" s="207">
        <v>0.50984719157263603</v>
      </c>
    </row>
    <row r="9" spans="1:16" ht="15" thickBot="1" x14ac:dyDescent="0.4">
      <c r="A9" s="352"/>
      <c r="B9" s="132" t="s">
        <v>18</v>
      </c>
      <c r="C9" s="133"/>
      <c r="D9" s="134"/>
      <c r="E9" s="133"/>
      <c r="F9" s="134"/>
      <c r="G9" s="133"/>
      <c r="H9" s="134"/>
      <c r="I9" s="352"/>
      <c r="J9" s="132" t="s">
        <v>18</v>
      </c>
      <c r="K9" s="201">
        <v>11998</v>
      </c>
      <c r="L9" s="208">
        <v>1</v>
      </c>
      <c r="M9" s="201">
        <v>11920</v>
      </c>
      <c r="N9" s="208">
        <v>1</v>
      </c>
      <c r="O9" s="201">
        <v>24017</v>
      </c>
      <c r="P9" s="208">
        <v>1</v>
      </c>
    </row>
    <row r="10" spans="1:16" x14ac:dyDescent="0.35">
      <c r="A10" s="353" t="s">
        <v>157</v>
      </c>
      <c r="B10" s="135" t="s">
        <v>16</v>
      </c>
      <c r="C10" s="136"/>
      <c r="D10" s="137"/>
      <c r="E10" s="136"/>
      <c r="F10" s="137"/>
      <c r="G10" s="136"/>
      <c r="H10" s="137"/>
      <c r="I10" s="353" t="s">
        <v>157</v>
      </c>
      <c r="J10" s="135" t="s">
        <v>16</v>
      </c>
      <c r="K10" s="203">
        <v>19543</v>
      </c>
      <c r="L10" s="209">
        <v>0.55936229892953226</v>
      </c>
      <c r="M10" s="203">
        <v>4930</v>
      </c>
      <c r="N10" s="209">
        <v>0.57053581761370209</v>
      </c>
      <c r="O10" s="203">
        <v>24509</v>
      </c>
      <c r="P10" s="209">
        <v>0.56161778185151234</v>
      </c>
    </row>
    <row r="11" spans="1:16" x14ac:dyDescent="0.35">
      <c r="A11" s="354"/>
      <c r="B11" s="126" t="s">
        <v>17</v>
      </c>
      <c r="C11" s="92"/>
      <c r="D11" s="74"/>
      <c r="E11" s="92"/>
      <c r="F11" s="74"/>
      <c r="G11" s="92"/>
      <c r="H11" s="74"/>
      <c r="I11" s="354"/>
      <c r="J11" s="126" t="s">
        <v>17</v>
      </c>
      <c r="K11" s="198">
        <v>15395</v>
      </c>
      <c r="L11" s="207">
        <v>0.44063770107046768</v>
      </c>
      <c r="M11" s="198">
        <v>3711</v>
      </c>
      <c r="N11" s="207">
        <v>0.42946418238629785</v>
      </c>
      <c r="O11" s="198">
        <v>19131</v>
      </c>
      <c r="P11" s="207">
        <v>0.4383822181484876</v>
      </c>
    </row>
    <row r="12" spans="1:16" s="6" customFormat="1" ht="15" thickBot="1" x14ac:dyDescent="0.4">
      <c r="A12" s="355"/>
      <c r="B12" s="132" t="s">
        <v>18</v>
      </c>
      <c r="C12" s="133"/>
      <c r="D12" s="134"/>
      <c r="E12" s="133"/>
      <c r="F12" s="134"/>
      <c r="G12" s="133"/>
      <c r="H12" s="134"/>
      <c r="I12" s="355"/>
      <c r="J12" s="132" t="s">
        <v>18</v>
      </c>
      <c r="K12" s="201">
        <v>34938</v>
      </c>
      <c r="L12" s="208">
        <v>1</v>
      </c>
      <c r="M12" s="201">
        <v>8641</v>
      </c>
      <c r="N12" s="208">
        <v>1</v>
      </c>
      <c r="O12" s="201">
        <v>43640</v>
      </c>
      <c r="P12" s="208">
        <v>1</v>
      </c>
    </row>
    <row r="13" spans="1:16" s="6" customFormat="1" x14ac:dyDescent="0.35">
      <c r="A13" s="353" t="s">
        <v>85</v>
      </c>
      <c r="B13" s="135" t="s">
        <v>16</v>
      </c>
      <c r="C13" s="136"/>
      <c r="D13" s="137"/>
      <c r="E13" s="136"/>
      <c r="F13" s="137"/>
      <c r="G13" s="136"/>
      <c r="H13" s="137"/>
      <c r="I13" s="353" t="s">
        <v>85</v>
      </c>
      <c r="J13" s="135" t="s">
        <v>16</v>
      </c>
      <c r="K13" s="203">
        <v>7047</v>
      </c>
      <c r="L13" s="209">
        <v>0.48010628150974249</v>
      </c>
      <c r="M13" s="203">
        <v>1475</v>
      </c>
      <c r="N13" s="209">
        <v>0.47920727745289149</v>
      </c>
      <c r="O13" s="203">
        <v>8534</v>
      </c>
      <c r="P13" s="209">
        <v>0.48008550855085508</v>
      </c>
    </row>
    <row r="14" spans="1:16" s="6" customFormat="1" x14ac:dyDescent="0.35">
      <c r="A14" s="354"/>
      <c r="B14" s="126" t="s">
        <v>17</v>
      </c>
      <c r="C14" s="92"/>
      <c r="D14" s="74"/>
      <c r="E14" s="92"/>
      <c r="F14" s="74"/>
      <c r="G14" s="92"/>
      <c r="H14" s="74"/>
      <c r="I14" s="354"/>
      <c r="J14" s="126" t="s">
        <v>17</v>
      </c>
      <c r="K14" s="198">
        <v>7631</v>
      </c>
      <c r="L14" s="207">
        <v>0.51989371849025756</v>
      </c>
      <c r="M14" s="198">
        <v>1603</v>
      </c>
      <c r="N14" s="207">
        <v>0.52079272254710851</v>
      </c>
      <c r="O14" s="198">
        <v>9242</v>
      </c>
      <c r="P14" s="207">
        <v>0.51991449144914492</v>
      </c>
    </row>
    <row r="15" spans="1:16" s="6" customFormat="1" ht="15" thickBot="1" x14ac:dyDescent="0.4">
      <c r="A15" s="355"/>
      <c r="B15" s="132" t="s">
        <v>18</v>
      </c>
      <c r="C15" s="133"/>
      <c r="D15" s="134"/>
      <c r="E15" s="133"/>
      <c r="F15" s="134"/>
      <c r="G15" s="133"/>
      <c r="H15" s="134"/>
      <c r="I15" s="355"/>
      <c r="J15" s="132" t="s">
        <v>18</v>
      </c>
      <c r="K15" s="201">
        <v>14678</v>
      </c>
      <c r="L15" s="208">
        <v>1</v>
      </c>
      <c r="M15" s="201">
        <v>3078</v>
      </c>
      <c r="N15" s="208">
        <v>1</v>
      </c>
      <c r="O15" s="201">
        <v>17776</v>
      </c>
      <c r="P15" s="208">
        <v>1</v>
      </c>
    </row>
    <row r="16" spans="1:16" s="6" customFormat="1" x14ac:dyDescent="0.35">
      <c r="A16" s="350" t="s">
        <v>87</v>
      </c>
      <c r="B16" s="135" t="s">
        <v>16</v>
      </c>
      <c r="C16" s="136"/>
      <c r="D16" s="137"/>
      <c r="E16" s="136"/>
      <c r="F16" s="137"/>
      <c r="G16" s="136"/>
      <c r="H16" s="137"/>
      <c r="I16" s="350" t="s">
        <v>87</v>
      </c>
      <c r="J16" s="135" t="s">
        <v>16</v>
      </c>
      <c r="K16" s="203">
        <v>2081</v>
      </c>
      <c r="L16" s="209">
        <v>0.63834355828220857</v>
      </c>
      <c r="M16" s="203">
        <v>441</v>
      </c>
      <c r="N16" s="209">
        <v>0.50923787528868358</v>
      </c>
      <c r="O16" s="203">
        <v>2526</v>
      </c>
      <c r="P16" s="209">
        <v>0.61132623426911903</v>
      </c>
    </row>
    <row r="17" spans="1:16" s="6" customFormat="1" x14ac:dyDescent="0.35">
      <c r="A17" s="351"/>
      <c r="B17" s="126" t="s">
        <v>17</v>
      </c>
      <c r="C17" s="92"/>
      <c r="D17" s="74"/>
      <c r="E17" s="92"/>
      <c r="F17" s="74"/>
      <c r="G17" s="92"/>
      <c r="H17" s="74"/>
      <c r="I17" s="351"/>
      <c r="J17" s="126" t="s">
        <v>17</v>
      </c>
      <c r="K17" s="198">
        <v>1179</v>
      </c>
      <c r="L17" s="207">
        <v>0.36165644171779143</v>
      </c>
      <c r="M17" s="198">
        <v>425</v>
      </c>
      <c r="N17" s="207">
        <v>0.49076212471131642</v>
      </c>
      <c r="O17" s="198">
        <v>1606</v>
      </c>
      <c r="P17" s="207">
        <v>0.38867376573088092</v>
      </c>
    </row>
    <row r="18" spans="1:16" s="6" customFormat="1" ht="15" thickBot="1" x14ac:dyDescent="0.4">
      <c r="A18" s="352"/>
      <c r="B18" s="132" t="s">
        <v>18</v>
      </c>
      <c r="C18" s="133"/>
      <c r="D18" s="134"/>
      <c r="E18" s="133"/>
      <c r="F18" s="134"/>
      <c r="G18" s="133"/>
      <c r="H18" s="134"/>
      <c r="I18" s="352"/>
      <c r="J18" s="132" t="s">
        <v>18</v>
      </c>
      <c r="K18" s="201">
        <v>3260</v>
      </c>
      <c r="L18" s="208">
        <v>1</v>
      </c>
      <c r="M18" s="201">
        <v>866</v>
      </c>
      <c r="N18" s="208">
        <v>1</v>
      </c>
      <c r="O18" s="201">
        <v>4132</v>
      </c>
      <c r="P18" s="208">
        <v>1</v>
      </c>
    </row>
    <row r="19" spans="1:16" s="6" customFormat="1" x14ac:dyDescent="0.35">
      <c r="A19" s="350" t="s">
        <v>89</v>
      </c>
      <c r="B19" s="135" t="s">
        <v>16</v>
      </c>
      <c r="C19" s="136"/>
      <c r="D19" s="137"/>
      <c r="E19" s="136"/>
      <c r="F19" s="137"/>
      <c r="G19" s="136"/>
      <c r="H19" s="137"/>
      <c r="I19" s="350" t="s">
        <v>89</v>
      </c>
      <c r="J19" s="135" t="s">
        <v>16</v>
      </c>
      <c r="K19" s="203">
        <v>3363</v>
      </c>
      <c r="L19" s="209">
        <v>0.58917309039943944</v>
      </c>
      <c r="M19" s="203">
        <v>1058</v>
      </c>
      <c r="N19" s="209">
        <v>0.46669607410674901</v>
      </c>
      <c r="O19" s="203">
        <v>4427</v>
      </c>
      <c r="P19" s="209">
        <v>0.55434510393188074</v>
      </c>
    </row>
    <row r="20" spans="1:16" s="6" customFormat="1" x14ac:dyDescent="0.35">
      <c r="A20" s="351"/>
      <c r="B20" s="126" t="s">
        <v>17</v>
      </c>
      <c r="C20" s="92"/>
      <c r="D20" s="74"/>
      <c r="E20" s="92"/>
      <c r="F20" s="74"/>
      <c r="G20" s="92"/>
      <c r="H20" s="74"/>
      <c r="I20" s="351"/>
      <c r="J20" s="126" t="s">
        <v>17</v>
      </c>
      <c r="K20" s="198">
        <v>2345</v>
      </c>
      <c r="L20" s="207">
        <v>0.41082690960056062</v>
      </c>
      <c r="M20" s="198">
        <v>1209</v>
      </c>
      <c r="N20" s="207">
        <v>0.53330392589325104</v>
      </c>
      <c r="O20" s="198">
        <v>3559</v>
      </c>
      <c r="P20" s="207">
        <v>0.4456548960681192</v>
      </c>
    </row>
    <row r="21" spans="1:16" s="6" customFormat="1" x14ac:dyDescent="0.35">
      <c r="A21" s="366"/>
      <c r="B21" s="131" t="s">
        <v>18</v>
      </c>
      <c r="C21" s="92"/>
      <c r="D21" s="74"/>
      <c r="E21" s="92"/>
      <c r="F21" s="74"/>
      <c r="G21" s="92"/>
      <c r="H21" s="74"/>
      <c r="I21" s="366"/>
      <c r="J21" s="131" t="s">
        <v>18</v>
      </c>
      <c r="K21" s="198">
        <v>5708</v>
      </c>
      <c r="L21" s="207">
        <v>1</v>
      </c>
      <c r="M21" s="198">
        <v>2267</v>
      </c>
      <c r="N21" s="207">
        <v>1</v>
      </c>
      <c r="O21" s="198">
        <v>7986</v>
      </c>
      <c r="P21" s="207">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5" t="s">
        <v>7</v>
      </c>
      <c r="B23" s="169"/>
      <c r="C23" s="169"/>
      <c r="D23" s="169"/>
      <c r="E23" s="169"/>
      <c r="F23" s="169"/>
      <c r="G23" s="169"/>
      <c r="H23" s="169"/>
      <c r="I23" s="175"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186" t="s">
        <v>90</v>
      </c>
      <c r="C26" s="186" t="s">
        <v>84</v>
      </c>
      <c r="D26" s="186" t="s">
        <v>85</v>
      </c>
      <c r="E26" s="186" t="s">
        <v>86</v>
      </c>
      <c r="F26" s="186" t="s">
        <v>91</v>
      </c>
      <c r="G26" s="91"/>
      <c r="H26" s="129"/>
      <c r="I26" s="129"/>
      <c r="J26" s="65"/>
      <c r="K26" s="186" t="s">
        <v>90</v>
      </c>
      <c r="L26" s="186" t="s">
        <v>84</v>
      </c>
      <c r="M26" s="186" t="s">
        <v>85</v>
      </c>
      <c r="N26" s="186" t="s">
        <v>86</v>
      </c>
      <c r="O26" s="186" t="s">
        <v>91</v>
      </c>
    </row>
    <row r="27" spans="1:16" s="6" customFormat="1" x14ac:dyDescent="0.35">
      <c r="A27" s="65" t="s">
        <v>5</v>
      </c>
      <c r="B27" s="86">
        <f>C9</f>
        <v>0</v>
      </c>
      <c r="C27" s="86">
        <f>C12</f>
        <v>0</v>
      </c>
      <c r="D27" s="86">
        <f>C15</f>
        <v>0</v>
      </c>
      <c r="E27" s="86">
        <f>C18</f>
        <v>0</v>
      </c>
      <c r="F27" s="86">
        <f>C21</f>
        <v>0</v>
      </c>
      <c r="G27" s="91"/>
      <c r="H27" s="129"/>
      <c r="I27" s="129"/>
      <c r="J27" s="65" t="s">
        <v>5</v>
      </c>
      <c r="K27" s="86">
        <f>K9</f>
        <v>11998</v>
      </c>
      <c r="L27" s="86">
        <f>K12</f>
        <v>34938</v>
      </c>
      <c r="M27" s="86">
        <f>K15</f>
        <v>14678</v>
      </c>
      <c r="N27" s="86">
        <f>K18</f>
        <v>3260</v>
      </c>
      <c r="O27" s="86">
        <f>K21</f>
        <v>5708</v>
      </c>
    </row>
    <row r="28" spans="1:16" s="6" customFormat="1" x14ac:dyDescent="0.35">
      <c r="A28" s="65" t="s">
        <v>9</v>
      </c>
      <c r="B28" s="86">
        <f>E9</f>
        <v>0</v>
      </c>
      <c r="C28" s="86">
        <f>E12</f>
        <v>0</v>
      </c>
      <c r="D28" s="86">
        <f>E15</f>
        <v>0</v>
      </c>
      <c r="E28" s="86">
        <f>E18</f>
        <v>0</v>
      </c>
      <c r="F28" s="86">
        <f>E21</f>
        <v>0</v>
      </c>
      <c r="G28" s="91"/>
      <c r="H28" s="129"/>
      <c r="I28" s="129"/>
      <c r="J28" s="65" t="s">
        <v>9</v>
      </c>
      <c r="K28" s="86">
        <f>M9</f>
        <v>11920</v>
      </c>
      <c r="L28" s="86">
        <f>M12</f>
        <v>8641</v>
      </c>
      <c r="M28" s="86">
        <f>M15</f>
        <v>3078</v>
      </c>
      <c r="N28" s="86">
        <f>M18</f>
        <v>866</v>
      </c>
      <c r="O28" s="86">
        <f>M21</f>
        <v>2267</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5" t="s">
        <v>7</v>
      </c>
      <c r="B45" s="91"/>
      <c r="C45" s="91"/>
      <c r="D45" s="91"/>
      <c r="E45" s="91"/>
      <c r="F45" s="91"/>
      <c r="G45" s="91"/>
      <c r="H45" s="129"/>
      <c r="I45" s="175"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G47:H47"/>
    <mergeCell ref="O47:P47"/>
    <mergeCell ref="A2:H2"/>
    <mergeCell ref="I2:P2"/>
    <mergeCell ref="A4:B6"/>
    <mergeCell ref="C4:H4"/>
    <mergeCell ref="I4:J6"/>
    <mergeCell ref="K4:P4"/>
    <mergeCell ref="C5:D5"/>
    <mergeCell ref="E5:F5"/>
    <mergeCell ref="G5:H5"/>
    <mergeCell ref="K5:L5"/>
    <mergeCell ref="M5:N5"/>
    <mergeCell ref="O5:P5"/>
    <mergeCell ref="A16:A18"/>
    <mergeCell ref="I16:I18"/>
    <mergeCell ref="A19:A21"/>
    <mergeCell ref="I19:I21"/>
    <mergeCell ref="A7:A9"/>
    <mergeCell ref="I7:I9"/>
    <mergeCell ref="A10:A12"/>
    <mergeCell ref="I10:I12"/>
    <mergeCell ref="A13:A15"/>
    <mergeCell ref="I13:I1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sheetPr>
  <dimension ref="A1:V49"/>
  <sheetViews>
    <sheetView showGridLines="0" view="pageLayout" zoomScale="70" zoomScaleNormal="100" zoomScalePageLayoutView="70" workbookViewId="0">
      <selection activeCell="O47" sqref="O47:P47"/>
    </sheetView>
  </sheetViews>
  <sheetFormatPr baseColWidth="10" defaultColWidth="11.453125" defaultRowHeight="14.5" x14ac:dyDescent="0.35"/>
  <cols>
    <col min="1" max="1" width="11.54296875"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6" width="11.453125" style="169"/>
    <col min="17" max="17" width="0.7265625" style="169" customWidth="1"/>
    <col min="18" max="22" width="11.453125" style="169" hidden="1" customWidth="1"/>
    <col min="23" max="16384" width="11.453125" style="169"/>
  </cols>
  <sheetData>
    <row r="1" spans="1:16" x14ac:dyDescent="0.35">
      <c r="G1" s="347" t="s">
        <v>197</v>
      </c>
      <c r="H1" s="347"/>
      <c r="I1" s="30"/>
      <c r="J1" s="30"/>
      <c r="K1" s="30"/>
      <c r="L1" s="30"/>
      <c r="M1" s="30"/>
      <c r="N1" s="30"/>
      <c r="O1" s="347" t="s">
        <v>197</v>
      </c>
      <c r="P1" s="347"/>
    </row>
    <row r="2" spans="1:16" ht="24" customHeight="1" x14ac:dyDescent="0.35">
      <c r="A2" s="342" t="s">
        <v>166</v>
      </c>
      <c r="B2" s="342"/>
      <c r="C2" s="342"/>
      <c r="D2" s="342"/>
      <c r="E2" s="342"/>
      <c r="F2" s="342"/>
      <c r="G2" s="342"/>
      <c r="H2" s="342"/>
      <c r="I2" s="342" t="s">
        <v>167</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c r="D7" s="74"/>
      <c r="E7" s="92"/>
      <c r="F7" s="74"/>
      <c r="G7" s="92"/>
      <c r="H7" s="74"/>
      <c r="I7" s="359" t="s">
        <v>88</v>
      </c>
      <c r="J7" s="131" t="s">
        <v>16</v>
      </c>
      <c r="K7" s="198">
        <v>6950</v>
      </c>
      <c r="L7" s="207">
        <v>0.54373337505867625</v>
      </c>
      <c r="M7" s="198">
        <v>5921</v>
      </c>
      <c r="N7" s="207">
        <v>0.45977636278925299</v>
      </c>
      <c r="O7" s="198">
        <v>12948</v>
      </c>
      <c r="P7" s="207">
        <v>0.50156885531667639</v>
      </c>
    </row>
    <row r="8" spans="1:16" x14ac:dyDescent="0.35">
      <c r="A8" s="351"/>
      <c r="B8" s="126" t="s">
        <v>17</v>
      </c>
      <c r="C8" s="92"/>
      <c r="D8" s="74"/>
      <c r="E8" s="92"/>
      <c r="F8" s="74"/>
      <c r="G8" s="92"/>
      <c r="H8" s="74"/>
      <c r="I8" s="351"/>
      <c r="J8" s="126" t="s">
        <v>17</v>
      </c>
      <c r="K8" s="198">
        <v>5832</v>
      </c>
      <c r="L8" s="207">
        <v>0.45626662494132375</v>
      </c>
      <c r="M8" s="198">
        <v>6957</v>
      </c>
      <c r="N8" s="207">
        <v>0.54022363721074707</v>
      </c>
      <c r="O8" s="198">
        <v>12867</v>
      </c>
      <c r="P8" s="207">
        <v>0.49843114468332367</v>
      </c>
    </row>
    <row r="9" spans="1:16" ht="15" thickBot="1" x14ac:dyDescent="0.4">
      <c r="A9" s="352"/>
      <c r="B9" s="132" t="s">
        <v>18</v>
      </c>
      <c r="C9" s="133"/>
      <c r="D9" s="134"/>
      <c r="E9" s="133"/>
      <c r="F9" s="134"/>
      <c r="G9" s="133"/>
      <c r="H9" s="134"/>
      <c r="I9" s="352"/>
      <c r="J9" s="132" t="s">
        <v>18</v>
      </c>
      <c r="K9" s="201">
        <v>12782</v>
      </c>
      <c r="L9" s="208">
        <v>1</v>
      </c>
      <c r="M9" s="201">
        <v>12878</v>
      </c>
      <c r="N9" s="208">
        <v>1</v>
      </c>
      <c r="O9" s="201">
        <v>25815</v>
      </c>
      <c r="P9" s="208">
        <v>1</v>
      </c>
    </row>
    <row r="10" spans="1:16" x14ac:dyDescent="0.35">
      <c r="A10" s="353" t="s">
        <v>157</v>
      </c>
      <c r="B10" s="135" t="s">
        <v>16</v>
      </c>
      <c r="C10" s="136"/>
      <c r="D10" s="137"/>
      <c r="E10" s="136"/>
      <c r="F10" s="137"/>
      <c r="G10" s="136"/>
      <c r="H10" s="137"/>
      <c r="I10" s="353" t="s">
        <v>157</v>
      </c>
      <c r="J10" s="135" t="s">
        <v>16</v>
      </c>
      <c r="K10" s="203">
        <v>21857</v>
      </c>
      <c r="L10" s="209">
        <v>0.56125619495159595</v>
      </c>
      <c r="M10" s="203">
        <v>5619</v>
      </c>
      <c r="N10" s="209">
        <v>0.59485496506457758</v>
      </c>
      <c r="O10" s="203">
        <v>27523</v>
      </c>
      <c r="P10" s="209">
        <v>0.56767180925666194</v>
      </c>
    </row>
    <row r="11" spans="1:16" x14ac:dyDescent="0.35">
      <c r="A11" s="354"/>
      <c r="B11" s="126" t="s">
        <v>17</v>
      </c>
      <c r="C11" s="92"/>
      <c r="D11" s="74"/>
      <c r="E11" s="92"/>
      <c r="F11" s="74"/>
      <c r="G11" s="92"/>
      <c r="H11" s="74"/>
      <c r="I11" s="354"/>
      <c r="J11" s="126" t="s">
        <v>17</v>
      </c>
      <c r="K11" s="198">
        <v>17086</v>
      </c>
      <c r="L11" s="207">
        <v>0.4387438050484041</v>
      </c>
      <c r="M11" s="198">
        <v>3827</v>
      </c>
      <c r="N11" s="207">
        <v>0.40514503493542242</v>
      </c>
      <c r="O11" s="198">
        <v>20961</v>
      </c>
      <c r="P11" s="207">
        <v>0.432328190743338</v>
      </c>
    </row>
    <row r="12" spans="1:16" s="6" customFormat="1" ht="15" thickBot="1" x14ac:dyDescent="0.4">
      <c r="A12" s="355"/>
      <c r="B12" s="132" t="s">
        <v>18</v>
      </c>
      <c r="C12" s="133"/>
      <c r="D12" s="134"/>
      <c r="E12" s="133"/>
      <c r="F12" s="134"/>
      <c r="G12" s="133"/>
      <c r="H12" s="134"/>
      <c r="I12" s="355"/>
      <c r="J12" s="132" t="s">
        <v>18</v>
      </c>
      <c r="K12" s="201">
        <v>38943</v>
      </c>
      <c r="L12" s="208">
        <v>1</v>
      </c>
      <c r="M12" s="201">
        <v>9446</v>
      </c>
      <c r="N12" s="208">
        <v>1</v>
      </c>
      <c r="O12" s="201">
        <v>48484</v>
      </c>
      <c r="P12" s="208">
        <v>1</v>
      </c>
    </row>
    <row r="13" spans="1:16" s="6" customFormat="1" x14ac:dyDescent="0.35">
      <c r="A13" s="353" t="s">
        <v>85</v>
      </c>
      <c r="B13" s="135" t="s">
        <v>16</v>
      </c>
      <c r="C13" s="136"/>
      <c r="D13" s="137"/>
      <c r="E13" s="136"/>
      <c r="F13" s="137"/>
      <c r="G13" s="136"/>
      <c r="H13" s="137"/>
      <c r="I13" s="353" t="s">
        <v>85</v>
      </c>
      <c r="J13" s="135" t="s">
        <v>16</v>
      </c>
      <c r="K13" s="203">
        <v>7708</v>
      </c>
      <c r="L13" s="209">
        <v>0.47233286353330473</v>
      </c>
      <c r="M13" s="203">
        <v>1666</v>
      </c>
      <c r="N13" s="209">
        <v>0.497907949790795</v>
      </c>
      <c r="O13" s="203">
        <v>9392</v>
      </c>
      <c r="P13" s="209">
        <v>0.4768723026148769</v>
      </c>
    </row>
    <row r="14" spans="1:16" s="6" customFormat="1" x14ac:dyDescent="0.35">
      <c r="A14" s="354"/>
      <c r="B14" s="126" t="s">
        <v>17</v>
      </c>
      <c r="C14" s="92"/>
      <c r="D14" s="74"/>
      <c r="E14" s="92"/>
      <c r="F14" s="74"/>
      <c r="G14" s="92"/>
      <c r="H14" s="74"/>
      <c r="I14" s="354"/>
      <c r="J14" s="126" t="s">
        <v>17</v>
      </c>
      <c r="K14" s="198">
        <v>8611</v>
      </c>
      <c r="L14" s="207">
        <v>0.52766713646669527</v>
      </c>
      <c r="M14" s="198">
        <v>1680</v>
      </c>
      <c r="N14" s="207">
        <v>0.502092050209205</v>
      </c>
      <c r="O14" s="198">
        <v>10303</v>
      </c>
      <c r="P14" s="207">
        <v>0.5231276973851231</v>
      </c>
    </row>
    <row r="15" spans="1:16" s="6" customFormat="1" ht="15" thickBot="1" x14ac:dyDescent="0.4">
      <c r="A15" s="355"/>
      <c r="B15" s="132" t="s">
        <v>18</v>
      </c>
      <c r="C15" s="133"/>
      <c r="D15" s="134"/>
      <c r="E15" s="133"/>
      <c r="F15" s="134"/>
      <c r="G15" s="133"/>
      <c r="H15" s="134"/>
      <c r="I15" s="355"/>
      <c r="J15" s="132" t="s">
        <v>18</v>
      </c>
      <c r="K15" s="201">
        <v>16319</v>
      </c>
      <c r="L15" s="208">
        <v>1</v>
      </c>
      <c r="M15" s="201">
        <v>3346</v>
      </c>
      <c r="N15" s="208">
        <v>1</v>
      </c>
      <c r="O15" s="201">
        <v>19695</v>
      </c>
      <c r="P15" s="208">
        <v>1</v>
      </c>
    </row>
    <row r="16" spans="1:16" s="6" customFormat="1" x14ac:dyDescent="0.35">
      <c r="A16" s="350" t="s">
        <v>87</v>
      </c>
      <c r="B16" s="135" t="s">
        <v>16</v>
      </c>
      <c r="C16" s="136"/>
      <c r="D16" s="137"/>
      <c r="E16" s="136"/>
      <c r="F16" s="137"/>
      <c r="G16" s="136"/>
      <c r="H16" s="137"/>
      <c r="I16" s="350" t="s">
        <v>87</v>
      </c>
      <c r="J16" s="135" t="s">
        <v>16</v>
      </c>
      <c r="K16" s="203">
        <v>2237</v>
      </c>
      <c r="L16" s="209">
        <v>0.63695899772209563</v>
      </c>
      <c r="M16" s="203">
        <v>469</v>
      </c>
      <c r="N16" s="209">
        <v>0.51708930540242559</v>
      </c>
      <c r="O16" s="203">
        <v>2709</v>
      </c>
      <c r="P16" s="209">
        <v>0.61206507004066879</v>
      </c>
    </row>
    <row r="17" spans="1:16" s="6" customFormat="1" x14ac:dyDescent="0.35">
      <c r="A17" s="351"/>
      <c r="B17" s="126" t="s">
        <v>17</v>
      </c>
      <c r="C17" s="92"/>
      <c r="D17" s="74"/>
      <c r="E17" s="92"/>
      <c r="F17" s="74"/>
      <c r="G17" s="92"/>
      <c r="H17" s="74"/>
      <c r="I17" s="351"/>
      <c r="J17" s="126" t="s">
        <v>17</v>
      </c>
      <c r="K17" s="198">
        <v>1275</v>
      </c>
      <c r="L17" s="207">
        <v>0.36304100227790431</v>
      </c>
      <c r="M17" s="198">
        <v>438</v>
      </c>
      <c r="N17" s="207">
        <v>0.48291069459757441</v>
      </c>
      <c r="O17" s="198">
        <v>1717</v>
      </c>
      <c r="P17" s="207">
        <v>0.38793492995933121</v>
      </c>
    </row>
    <row r="18" spans="1:16" s="6" customFormat="1" ht="15" thickBot="1" x14ac:dyDescent="0.4">
      <c r="A18" s="352"/>
      <c r="B18" s="132" t="s">
        <v>18</v>
      </c>
      <c r="C18" s="133"/>
      <c r="D18" s="134"/>
      <c r="E18" s="133"/>
      <c r="F18" s="134"/>
      <c r="G18" s="133"/>
      <c r="H18" s="134"/>
      <c r="I18" s="352"/>
      <c r="J18" s="132" t="s">
        <v>18</v>
      </c>
      <c r="K18" s="201">
        <v>3512</v>
      </c>
      <c r="L18" s="208">
        <v>1</v>
      </c>
      <c r="M18" s="201">
        <v>907</v>
      </c>
      <c r="N18" s="208">
        <v>1</v>
      </c>
      <c r="O18" s="201">
        <v>4426</v>
      </c>
      <c r="P18" s="208">
        <v>1</v>
      </c>
    </row>
    <row r="19" spans="1:16" s="6" customFormat="1" x14ac:dyDescent="0.35">
      <c r="A19" s="350" t="s">
        <v>89</v>
      </c>
      <c r="B19" s="135" t="s">
        <v>16</v>
      </c>
      <c r="C19" s="136"/>
      <c r="D19" s="137"/>
      <c r="E19" s="136"/>
      <c r="F19" s="137"/>
      <c r="G19" s="136"/>
      <c r="H19" s="137"/>
      <c r="I19" s="350" t="s">
        <v>89</v>
      </c>
      <c r="J19" s="135" t="s">
        <v>16</v>
      </c>
      <c r="K19" s="203">
        <v>3504</v>
      </c>
      <c r="L19" s="209">
        <v>0.60257953568357692</v>
      </c>
      <c r="M19" s="203">
        <v>1116</v>
      </c>
      <c r="N19" s="209">
        <v>0.4888304862023653</v>
      </c>
      <c r="O19" s="203">
        <v>4631</v>
      </c>
      <c r="P19" s="209">
        <v>0.57032019704433501</v>
      </c>
    </row>
    <row r="20" spans="1:16" s="6" customFormat="1" x14ac:dyDescent="0.35">
      <c r="A20" s="351"/>
      <c r="B20" s="126" t="s">
        <v>17</v>
      </c>
      <c r="C20" s="92"/>
      <c r="D20" s="74"/>
      <c r="E20" s="92"/>
      <c r="F20" s="74"/>
      <c r="G20" s="92"/>
      <c r="H20" s="74"/>
      <c r="I20" s="351"/>
      <c r="J20" s="126" t="s">
        <v>17</v>
      </c>
      <c r="K20" s="198">
        <v>2311</v>
      </c>
      <c r="L20" s="207">
        <v>0.39742046431642303</v>
      </c>
      <c r="M20" s="198">
        <v>1167</v>
      </c>
      <c r="N20" s="207">
        <v>0.51116951379763464</v>
      </c>
      <c r="O20" s="198">
        <v>3489</v>
      </c>
      <c r="P20" s="207">
        <v>0.42967980295566505</v>
      </c>
    </row>
    <row r="21" spans="1:16" s="6" customFormat="1" x14ac:dyDescent="0.35">
      <c r="A21" s="366"/>
      <c r="B21" s="131" t="s">
        <v>18</v>
      </c>
      <c r="C21" s="92"/>
      <c r="D21" s="74"/>
      <c r="E21" s="92"/>
      <c r="F21" s="74"/>
      <c r="G21" s="92"/>
      <c r="H21" s="74"/>
      <c r="I21" s="366"/>
      <c r="J21" s="131" t="s">
        <v>18</v>
      </c>
      <c r="K21" s="198">
        <v>5815</v>
      </c>
      <c r="L21" s="207">
        <v>1</v>
      </c>
      <c r="M21" s="198">
        <v>2283</v>
      </c>
      <c r="N21" s="207">
        <v>1</v>
      </c>
      <c r="O21" s="198">
        <v>8120</v>
      </c>
      <c r="P21" s="207">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5" t="s">
        <v>7</v>
      </c>
      <c r="B23" s="169"/>
      <c r="C23" s="169"/>
      <c r="D23" s="169"/>
      <c r="E23" s="169"/>
      <c r="F23" s="169"/>
      <c r="G23" s="169"/>
      <c r="H23" s="169"/>
      <c r="I23" s="175"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186" t="s">
        <v>90</v>
      </c>
      <c r="C26" s="186" t="s">
        <v>84</v>
      </c>
      <c r="D26" s="186" t="s">
        <v>85</v>
      </c>
      <c r="E26" s="186" t="s">
        <v>86</v>
      </c>
      <c r="F26" s="186" t="s">
        <v>91</v>
      </c>
      <c r="G26" s="91"/>
      <c r="H26" s="129"/>
      <c r="I26" s="129"/>
      <c r="J26" s="65"/>
      <c r="K26" s="186" t="s">
        <v>90</v>
      </c>
      <c r="L26" s="186" t="s">
        <v>84</v>
      </c>
      <c r="M26" s="186" t="s">
        <v>85</v>
      </c>
      <c r="N26" s="186" t="s">
        <v>86</v>
      </c>
      <c r="O26" s="186" t="s">
        <v>91</v>
      </c>
    </row>
    <row r="27" spans="1:16" s="6" customFormat="1" x14ac:dyDescent="0.35">
      <c r="A27" s="65" t="s">
        <v>5</v>
      </c>
      <c r="B27" s="86">
        <f>C9</f>
        <v>0</v>
      </c>
      <c r="C27" s="86">
        <f>C12</f>
        <v>0</v>
      </c>
      <c r="D27" s="86">
        <f>C15</f>
        <v>0</v>
      </c>
      <c r="E27" s="86">
        <f>C18</f>
        <v>0</v>
      </c>
      <c r="F27" s="86">
        <f>C21</f>
        <v>0</v>
      </c>
      <c r="G27" s="91"/>
      <c r="H27" s="129"/>
      <c r="I27" s="129"/>
      <c r="J27" s="65" t="s">
        <v>5</v>
      </c>
      <c r="K27" s="86">
        <f>K9</f>
        <v>12782</v>
      </c>
      <c r="L27" s="86">
        <f>K12</f>
        <v>38943</v>
      </c>
      <c r="M27" s="86">
        <f>K15</f>
        <v>16319</v>
      </c>
      <c r="N27" s="86">
        <f>K18</f>
        <v>3512</v>
      </c>
      <c r="O27" s="86">
        <f>K21</f>
        <v>5815</v>
      </c>
    </row>
    <row r="28" spans="1:16" s="6" customFormat="1" x14ac:dyDescent="0.35">
      <c r="A28" s="65" t="s">
        <v>9</v>
      </c>
      <c r="B28" s="86">
        <f>E9</f>
        <v>0</v>
      </c>
      <c r="C28" s="86">
        <f>E12</f>
        <v>0</v>
      </c>
      <c r="D28" s="86">
        <f>E15</f>
        <v>0</v>
      </c>
      <c r="E28" s="86">
        <f>E18</f>
        <v>0</v>
      </c>
      <c r="F28" s="86">
        <f>E21</f>
        <v>0</v>
      </c>
      <c r="G28" s="91"/>
      <c r="H28" s="129"/>
      <c r="I28" s="129"/>
      <c r="J28" s="65" t="s">
        <v>9</v>
      </c>
      <c r="K28" s="86">
        <f>M9</f>
        <v>12878</v>
      </c>
      <c r="L28" s="86">
        <f>M12</f>
        <v>9446</v>
      </c>
      <c r="M28" s="86">
        <f>M15</f>
        <v>3346</v>
      </c>
      <c r="N28" s="86">
        <f>M18</f>
        <v>907</v>
      </c>
      <c r="O28" s="86">
        <f>M21</f>
        <v>2283</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5" t="s">
        <v>7</v>
      </c>
      <c r="B45" s="91"/>
      <c r="C45" s="91"/>
      <c r="D45" s="91"/>
      <c r="E45" s="91"/>
      <c r="F45" s="91"/>
      <c r="G45" s="91"/>
      <c r="H45" s="129"/>
      <c r="I45" s="175"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G47:H47"/>
    <mergeCell ref="O47:P47"/>
    <mergeCell ref="A2:H2"/>
    <mergeCell ref="I2:P2"/>
    <mergeCell ref="A4:B6"/>
    <mergeCell ref="C4:H4"/>
    <mergeCell ref="I4:J6"/>
    <mergeCell ref="K4:P4"/>
    <mergeCell ref="C5:D5"/>
    <mergeCell ref="E5:F5"/>
    <mergeCell ref="G5:H5"/>
    <mergeCell ref="K5:L5"/>
    <mergeCell ref="M5:N5"/>
    <mergeCell ref="O5:P5"/>
    <mergeCell ref="A16:A18"/>
    <mergeCell ref="I16:I18"/>
    <mergeCell ref="A19:A21"/>
    <mergeCell ref="I19:I21"/>
    <mergeCell ref="A7:A9"/>
    <mergeCell ref="I7:I9"/>
    <mergeCell ref="A10:A12"/>
    <mergeCell ref="I10:I12"/>
    <mergeCell ref="A13:A15"/>
    <mergeCell ref="I13:I1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00"/>
  </sheetPr>
  <dimension ref="A1:V49"/>
  <sheetViews>
    <sheetView showGridLines="0" view="pageLayout" zoomScale="70" zoomScaleNormal="100" zoomScalePageLayoutView="70" workbookViewId="0">
      <selection activeCell="O47" sqref="O47:P47"/>
    </sheetView>
  </sheetViews>
  <sheetFormatPr baseColWidth="10" defaultColWidth="11.453125" defaultRowHeight="14.5" x14ac:dyDescent="0.35"/>
  <cols>
    <col min="1" max="1" width="11.54296875" style="169" customWidth="1"/>
    <col min="2" max="2" width="7.7265625" style="169" customWidth="1"/>
    <col min="3" max="6" width="11.453125" style="169"/>
    <col min="7" max="7" width="13.54296875" style="169" customWidth="1"/>
    <col min="8" max="8" width="11.453125" style="169" customWidth="1"/>
    <col min="9" max="9" width="11.453125" style="169"/>
    <col min="10" max="10" width="9.54296875" style="169" customWidth="1"/>
    <col min="11" max="16" width="11.453125" style="169"/>
    <col min="17" max="17" width="0.7265625" style="169" customWidth="1"/>
    <col min="18" max="22" width="11.453125" style="169" hidden="1" customWidth="1"/>
    <col min="23" max="16384" width="11.453125" style="169"/>
  </cols>
  <sheetData>
    <row r="1" spans="1:16" x14ac:dyDescent="0.35">
      <c r="G1" s="347" t="s">
        <v>197</v>
      </c>
      <c r="H1" s="347"/>
      <c r="I1" s="30"/>
      <c r="J1" s="30"/>
      <c r="K1" s="30"/>
      <c r="L1" s="30"/>
      <c r="M1" s="30"/>
      <c r="N1" s="30"/>
      <c r="O1" s="347" t="s">
        <v>197</v>
      </c>
      <c r="P1" s="347"/>
    </row>
    <row r="2" spans="1:16" ht="24" customHeight="1" x14ac:dyDescent="0.35">
      <c r="A2" s="342" t="s">
        <v>168</v>
      </c>
      <c r="B2" s="342"/>
      <c r="C2" s="342"/>
      <c r="D2" s="342"/>
      <c r="E2" s="342"/>
      <c r="F2" s="342"/>
      <c r="G2" s="342"/>
      <c r="H2" s="342"/>
      <c r="I2" s="342" t="s">
        <v>169</v>
      </c>
      <c r="J2" s="342"/>
      <c r="K2" s="342"/>
      <c r="L2" s="342"/>
      <c r="M2" s="342"/>
      <c r="N2" s="342"/>
      <c r="O2" s="342"/>
      <c r="P2" s="342"/>
    </row>
    <row r="3" spans="1:16" x14ac:dyDescent="0.35">
      <c r="A3" s="91"/>
      <c r="B3" s="91"/>
      <c r="C3" s="91"/>
      <c r="D3" s="91"/>
      <c r="E3" s="91"/>
      <c r="F3" s="91"/>
      <c r="G3" s="91"/>
      <c r="H3" s="91"/>
      <c r="I3" s="91"/>
      <c r="J3" s="91"/>
      <c r="K3" s="91"/>
      <c r="L3" s="91"/>
      <c r="M3" s="91"/>
      <c r="N3" s="91"/>
      <c r="O3" s="58"/>
    </row>
    <row r="4" spans="1:16" x14ac:dyDescent="0.35">
      <c r="A4" s="360" t="s">
        <v>58</v>
      </c>
      <c r="B4" s="361"/>
      <c r="C4" s="365" t="s">
        <v>59</v>
      </c>
      <c r="D4" s="365"/>
      <c r="E4" s="365"/>
      <c r="F4" s="365"/>
      <c r="G4" s="365"/>
      <c r="H4" s="365"/>
      <c r="I4" s="360" t="s">
        <v>58</v>
      </c>
      <c r="J4" s="361"/>
      <c r="K4" s="365" t="s">
        <v>59</v>
      </c>
      <c r="L4" s="365"/>
      <c r="M4" s="365"/>
      <c r="N4" s="365"/>
      <c r="O4" s="365"/>
      <c r="P4" s="365"/>
    </row>
    <row r="5" spans="1:16" x14ac:dyDescent="0.35">
      <c r="A5" s="362"/>
      <c r="B5" s="363"/>
      <c r="C5" s="357" t="s">
        <v>5</v>
      </c>
      <c r="D5" s="358"/>
      <c r="E5" s="356" t="s">
        <v>9</v>
      </c>
      <c r="F5" s="356"/>
      <c r="G5" s="356" t="s">
        <v>2</v>
      </c>
      <c r="H5" s="356"/>
      <c r="I5" s="362"/>
      <c r="J5" s="363"/>
      <c r="K5" s="357" t="s">
        <v>5</v>
      </c>
      <c r="L5" s="358"/>
      <c r="M5" s="356" t="s">
        <v>9</v>
      </c>
      <c r="N5" s="356"/>
      <c r="O5" s="356" t="s">
        <v>2</v>
      </c>
      <c r="P5" s="356"/>
    </row>
    <row r="6" spans="1:16" x14ac:dyDescent="0.35">
      <c r="A6" s="364"/>
      <c r="B6" s="363"/>
      <c r="C6" s="130" t="s">
        <v>3</v>
      </c>
      <c r="D6" s="130" t="s">
        <v>4</v>
      </c>
      <c r="E6" s="130" t="s">
        <v>3</v>
      </c>
      <c r="F6" s="130" t="s">
        <v>4</v>
      </c>
      <c r="G6" s="130" t="s">
        <v>3</v>
      </c>
      <c r="H6" s="130" t="s">
        <v>4</v>
      </c>
      <c r="I6" s="364"/>
      <c r="J6" s="363"/>
      <c r="K6" s="130" t="s">
        <v>3</v>
      </c>
      <c r="L6" s="130" t="s">
        <v>4</v>
      </c>
      <c r="M6" s="130" t="s">
        <v>3</v>
      </c>
      <c r="N6" s="130" t="s">
        <v>4</v>
      </c>
      <c r="O6" s="130" t="s">
        <v>3</v>
      </c>
      <c r="P6" s="130" t="s">
        <v>4</v>
      </c>
    </row>
    <row r="7" spans="1:16" x14ac:dyDescent="0.35">
      <c r="A7" s="359" t="s">
        <v>88</v>
      </c>
      <c r="B7" s="131" t="s">
        <v>16</v>
      </c>
      <c r="C7" s="92"/>
      <c r="D7" s="74"/>
      <c r="E7" s="92"/>
      <c r="F7" s="74"/>
      <c r="G7" s="92"/>
      <c r="H7" s="74"/>
      <c r="I7" s="359" t="s">
        <v>88</v>
      </c>
      <c r="J7" s="131" t="s">
        <v>16</v>
      </c>
      <c r="K7" s="198">
        <v>5103</v>
      </c>
      <c r="L7" s="207">
        <v>0.54600898780226836</v>
      </c>
      <c r="M7" s="198">
        <v>4865</v>
      </c>
      <c r="N7" s="207">
        <v>0.47403293384000778</v>
      </c>
      <c r="O7" s="198">
        <v>10011</v>
      </c>
      <c r="P7" s="207">
        <v>0.50822418519646662</v>
      </c>
    </row>
    <row r="8" spans="1:16" x14ac:dyDescent="0.35">
      <c r="A8" s="351"/>
      <c r="B8" s="126" t="s">
        <v>17</v>
      </c>
      <c r="C8" s="92"/>
      <c r="D8" s="74"/>
      <c r="E8" s="92"/>
      <c r="F8" s="74"/>
      <c r="G8" s="92"/>
      <c r="H8" s="74"/>
      <c r="I8" s="351"/>
      <c r="J8" s="126" t="s">
        <v>17</v>
      </c>
      <c r="K8" s="198">
        <v>4243</v>
      </c>
      <c r="L8" s="207">
        <v>0.45399101219773164</v>
      </c>
      <c r="M8" s="198">
        <v>5398</v>
      </c>
      <c r="N8" s="207">
        <v>0.52596706615999222</v>
      </c>
      <c r="O8" s="198">
        <v>9687</v>
      </c>
      <c r="P8" s="207">
        <v>0.49177581480353333</v>
      </c>
    </row>
    <row r="9" spans="1:16" ht="15" thickBot="1" x14ac:dyDescent="0.4">
      <c r="A9" s="352"/>
      <c r="B9" s="132" t="s">
        <v>18</v>
      </c>
      <c r="C9" s="133"/>
      <c r="D9" s="134"/>
      <c r="E9" s="133"/>
      <c r="F9" s="134"/>
      <c r="G9" s="133"/>
      <c r="H9" s="134"/>
      <c r="I9" s="352"/>
      <c r="J9" s="132" t="s">
        <v>18</v>
      </c>
      <c r="K9" s="201">
        <v>9346</v>
      </c>
      <c r="L9" s="208">
        <v>1</v>
      </c>
      <c r="M9" s="201">
        <v>10263</v>
      </c>
      <c r="N9" s="208">
        <v>1</v>
      </c>
      <c r="O9" s="201">
        <v>19698</v>
      </c>
      <c r="P9" s="208">
        <v>1</v>
      </c>
    </row>
    <row r="10" spans="1:16" x14ac:dyDescent="0.35">
      <c r="A10" s="353" t="s">
        <v>157</v>
      </c>
      <c r="B10" s="135" t="s">
        <v>16</v>
      </c>
      <c r="C10" s="136"/>
      <c r="D10" s="137"/>
      <c r="E10" s="136"/>
      <c r="F10" s="137"/>
      <c r="G10" s="136"/>
      <c r="H10" s="137"/>
      <c r="I10" s="353" t="s">
        <v>157</v>
      </c>
      <c r="J10" s="135" t="s">
        <v>16</v>
      </c>
      <c r="K10" s="203">
        <v>16340</v>
      </c>
      <c r="L10" s="209">
        <v>0.57194861563232879</v>
      </c>
      <c r="M10" s="203">
        <v>4455</v>
      </c>
      <c r="N10" s="209">
        <v>0.6073619631901841</v>
      </c>
      <c r="O10" s="203">
        <v>20822</v>
      </c>
      <c r="P10" s="209">
        <v>0.57930612358456446</v>
      </c>
    </row>
    <row r="11" spans="1:16" x14ac:dyDescent="0.35">
      <c r="A11" s="354"/>
      <c r="B11" s="126" t="s">
        <v>17</v>
      </c>
      <c r="C11" s="92"/>
      <c r="D11" s="74"/>
      <c r="E11" s="92"/>
      <c r="F11" s="74"/>
      <c r="G11" s="92"/>
      <c r="H11" s="74"/>
      <c r="I11" s="354"/>
      <c r="J11" s="126" t="s">
        <v>17</v>
      </c>
      <c r="K11" s="198">
        <v>12229</v>
      </c>
      <c r="L11" s="207">
        <v>0.42805138436767126</v>
      </c>
      <c r="M11" s="198">
        <v>2880</v>
      </c>
      <c r="N11" s="207">
        <v>0.39263803680981596</v>
      </c>
      <c r="O11" s="198">
        <v>15121</v>
      </c>
      <c r="P11" s="207">
        <v>0.42069387641543554</v>
      </c>
    </row>
    <row r="12" spans="1:16" s="6" customFormat="1" ht="15" thickBot="1" x14ac:dyDescent="0.4">
      <c r="A12" s="355"/>
      <c r="B12" s="132" t="s">
        <v>18</v>
      </c>
      <c r="C12" s="133"/>
      <c r="D12" s="134"/>
      <c r="E12" s="133"/>
      <c r="F12" s="134"/>
      <c r="G12" s="133"/>
      <c r="H12" s="134"/>
      <c r="I12" s="355"/>
      <c r="J12" s="132" t="s">
        <v>18</v>
      </c>
      <c r="K12" s="201">
        <v>28569</v>
      </c>
      <c r="L12" s="208">
        <v>1</v>
      </c>
      <c r="M12" s="201">
        <v>7335</v>
      </c>
      <c r="N12" s="208">
        <v>1</v>
      </c>
      <c r="O12" s="201">
        <v>35943</v>
      </c>
      <c r="P12" s="208">
        <v>1</v>
      </c>
    </row>
    <row r="13" spans="1:16" s="6" customFormat="1" x14ac:dyDescent="0.35">
      <c r="A13" s="353" t="s">
        <v>85</v>
      </c>
      <c r="B13" s="135" t="s">
        <v>16</v>
      </c>
      <c r="C13" s="136"/>
      <c r="D13" s="137"/>
      <c r="E13" s="136"/>
      <c r="F13" s="137"/>
      <c r="G13" s="136"/>
      <c r="H13" s="137"/>
      <c r="I13" s="353" t="s">
        <v>85</v>
      </c>
      <c r="J13" s="135" t="s">
        <v>16</v>
      </c>
      <c r="K13" s="203">
        <v>5410</v>
      </c>
      <c r="L13" s="209">
        <v>0.4769461341796703</v>
      </c>
      <c r="M13" s="203">
        <v>1271</v>
      </c>
      <c r="N13" s="209">
        <v>0.49590323839250877</v>
      </c>
      <c r="O13" s="203">
        <v>6688</v>
      </c>
      <c r="P13" s="209">
        <v>0.48049428838278613</v>
      </c>
    </row>
    <row r="14" spans="1:16" s="6" customFormat="1" x14ac:dyDescent="0.35">
      <c r="A14" s="354"/>
      <c r="B14" s="126" t="s">
        <v>17</v>
      </c>
      <c r="C14" s="92"/>
      <c r="D14" s="74"/>
      <c r="E14" s="92"/>
      <c r="F14" s="74"/>
      <c r="G14" s="92"/>
      <c r="H14" s="74"/>
      <c r="I14" s="354"/>
      <c r="J14" s="126" t="s">
        <v>17</v>
      </c>
      <c r="K14" s="198">
        <v>5933</v>
      </c>
      <c r="L14" s="207">
        <v>0.52305386582032976</v>
      </c>
      <c r="M14" s="198">
        <v>1292</v>
      </c>
      <c r="N14" s="207">
        <v>0.50409676160749117</v>
      </c>
      <c r="O14" s="198">
        <v>7231</v>
      </c>
      <c r="P14" s="207">
        <v>0.51950571161721393</v>
      </c>
    </row>
    <row r="15" spans="1:16" s="6" customFormat="1" ht="15" thickBot="1" x14ac:dyDescent="0.4">
      <c r="A15" s="355"/>
      <c r="B15" s="132" t="s">
        <v>18</v>
      </c>
      <c r="C15" s="133"/>
      <c r="D15" s="134"/>
      <c r="E15" s="133"/>
      <c r="F15" s="134"/>
      <c r="G15" s="133"/>
      <c r="H15" s="134"/>
      <c r="I15" s="355"/>
      <c r="J15" s="132" t="s">
        <v>18</v>
      </c>
      <c r="K15" s="201">
        <v>11343</v>
      </c>
      <c r="L15" s="208">
        <v>1</v>
      </c>
      <c r="M15" s="201">
        <v>2563</v>
      </c>
      <c r="N15" s="208">
        <v>1</v>
      </c>
      <c r="O15" s="201">
        <v>13919</v>
      </c>
      <c r="P15" s="208">
        <v>1</v>
      </c>
    </row>
    <row r="16" spans="1:16" s="6" customFormat="1" x14ac:dyDescent="0.35">
      <c r="A16" s="350" t="s">
        <v>87</v>
      </c>
      <c r="B16" s="135" t="s">
        <v>16</v>
      </c>
      <c r="C16" s="136"/>
      <c r="D16" s="137"/>
      <c r="E16" s="136"/>
      <c r="F16" s="137"/>
      <c r="G16" s="136"/>
      <c r="H16" s="137"/>
      <c r="I16" s="350" t="s">
        <v>87</v>
      </c>
      <c r="J16" s="135" t="s">
        <v>16</v>
      </c>
      <c r="K16" s="203">
        <v>1518</v>
      </c>
      <c r="L16" s="209">
        <v>0.63223656809662643</v>
      </c>
      <c r="M16" s="203">
        <v>352</v>
      </c>
      <c r="N16" s="209">
        <v>0.50357653791130186</v>
      </c>
      <c r="O16" s="203">
        <v>1874</v>
      </c>
      <c r="P16" s="209">
        <v>0.60373711340206182</v>
      </c>
    </row>
    <row r="17" spans="1:16" s="6" customFormat="1" x14ac:dyDescent="0.35">
      <c r="A17" s="351"/>
      <c r="B17" s="126" t="s">
        <v>17</v>
      </c>
      <c r="C17" s="92"/>
      <c r="D17" s="74"/>
      <c r="E17" s="92"/>
      <c r="F17" s="74"/>
      <c r="G17" s="92"/>
      <c r="H17" s="74"/>
      <c r="I17" s="351"/>
      <c r="J17" s="126" t="s">
        <v>17</v>
      </c>
      <c r="K17" s="198">
        <v>883</v>
      </c>
      <c r="L17" s="207">
        <v>0.36776343190337357</v>
      </c>
      <c r="M17" s="198">
        <v>347</v>
      </c>
      <c r="N17" s="207">
        <v>0.49642346208869814</v>
      </c>
      <c r="O17" s="198">
        <v>1230</v>
      </c>
      <c r="P17" s="207">
        <v>0.39626288659793812</v>
      </c>
    </row>
    <row r="18" spans="1:16" s="6" customFormat="1" ht="15" thickBot="1" x14ac:dyDescent="0.4">
      <c r="A18" s="352"/>
      <c r="B18" s="132" t="s">
        <v>18</v>
      </c>
      <c r="C18" s="133"/>
      <c r="D18" s="134"/>
      <c r="E18" s="133"/>
      <c r="F18" s="134"/>
      <c r="G18" s="133"/>
      <c r="H18" s="134"/>
      <c r="I18" s="352"/>
      <c r="J18" s="132" t="s">
        <v>18</v>
      </c>
      <c r="K18" s="201">
        <v>2401</v>
      </c>
      <c r="L18" s="208">
        <v>1</v>
      </c>
      <c r="M18" s="201">
        <v>699</v>
      </c>
      <c r="N18" s="208">
        <v>1</v>
      </c>
      <c r="O18" s="201">
        <v>3104</v>
      </c>
      <c r="P18" s="208">
        <v>1</v>
      </c>
    </row>
    <row r="19" spans="1:16" s="6" customFormat="1" x14ac:dyDescent="0.35">
      <c r="A19" s="350" t="s">
        <v>89</v>
      </c>
      <c r="B19" s="135" t="s">
        <v>16</v>
      </c>
      <c r="C19" s="136"/>
      <c r="D19" s="137"/>
      <c r="E19" s="136"/>
      <c r="F19" s="137"/>
      <c r="G19" s="136"/>
      <c r="H19" s="137"/>
      <c r="I19" s="350" t="s">
        <v>89</v>
      </c>
      <c r="J19" s="135" t="s">
        <v>16</v>
      </c>
      <c r="K19" s="203">
        <v>2582</v>
      </c>
      <c r="L19" s="209">
        <v>0.59810053277739172</v>
      </c>
      <c r="M19" s="203">
        <v>897</v>
      </c>
      <c r="N19" s="209">
        <v>0.52764705882352936</v>
      </c>
      <c r="O19" s="203">
        <v>3481</v>
      </c>
      <c r="P19" s="209">
        <v>0.57795118711605509</v>
      </c>
    </row>
    <row r="20" spans="1:16" s="6" customFormat="1" x14ac:dyDescent="0.35">
      <c r="A20" s="351"/>
      <c r="B20" s="126" t="s">
        <v>17</v>
      </c>
      <c r="C20" s="92"/>
      <c r="D20" s="74"/>
      <c r="E20" s="92"/>
      <c r="F20" s="74"/>
      <c r="G20" s="92"/>
      <c r="H20" s="74"/>
      <c r="I20" s="351"/>
      <c r="J20" s="126" t="s">
        <v>17</v>
      </c>
      <c r="K20" s="198">
        <v>1735</v>
      </c>
      <c r="L20" s="207">
        <v>0.40189946722260828</v>
      </c>
      <c r="M20" s="198">
        <v>803</v>
      </c>
      <c r="N20" s="207">
        <v>0.47235294117647059</v>
      </c>
      <c r="O20" s="198">
        <v>2542</v>
      </c>
      <c r="P20" s="207">
        <v>0.42204881288394486</v>
      </c>
    </row>
    <row r="21" spans="1:16" s="6" customFormat="1" x14ac:dyDescent="0.35">
      <c r="A21" s="366"/>
      <c r="B21" s="131" t="s">
        <v>18</v>
      </c>
      <c r="C21" s="92"/>
      <c r="D21" s="74"/>
      <c r="E21" s="92"/>
      <c r="F21" s="74"/>
      <c r="G21" s="92"/>
      <c r="H21" s="74"/>
      <c r="I21" s="366"/>
      <c r="J21" s="131" t="s">
        <v>18</v>
      </c>
      <c r="K21" s="198">
        <v>4317</v>
      </c>
      <c r="L21" s="207">
        <v>1</v>
      </c>
      <c r="M21" s="198">
        <v>1700</v>
      </c>
      <c r="N21" s="207">
        <v>1</v>
      </c>
      <c r="O21" s="198">
        <v>6023</v>
      </c>
      <c r="P21" s="207">
        <v>1</v>
      </c>
    </row>
    <row r="22" spans="1:16" s="6" customFormat="1" x14ac:dyDescent="0.35">
      <c r="A22" s="174" t="s">
        <v>25</v>
      </c>
      <c r="B22" s="174"/>
      <c r="C22" s="174"/>
      <c r="D22" s="174"/>
      <c r="E22" s="174"/>
      <c r="F22" s="174"/>
      <c r="G22" s="174"/>
      <c r="H22" s="174"/>
      <c r="I22" s="174" t="s">
        <v>25</v>
      </c>
      <c r="J22" s="129"/>
      <c r="K22" s="129"/>
      <c r="L22" s="129"/>
      <c r="M22" s="129"/>
      <c r="N22" s="129"/>
      <c r="O22" s="91"/>
    </row>
    <row r="23" spans="1:16" s="6" customFormat="1" x14ac:dyDescent="0.35">
      <c r="A23" s="175" t="s">
        <v>7</v>
      </c>
      <c r="B23" s="169"/>
      <c r="C23" s="169"/>
      <c r="D23" s="169"/>
      <c r="E23" s="169"/>
      <c r="F23" s="169"/>
      <c r="G23" s="169"/>
      <c r="H23" s="169"/>
      <c r="I23" s="175" t="s">
        <v>7</v>
      </c>
      <c r="J23" s="129"/>
      <c r="K23" s="129"/>
      <c r="L23" s="129"/>
      <c r="M23" s="129"/>
      <c r="N23" s="129"/>
      <c r="O23" s="91"/>
    </row>
    <row r="24" spans="1:16" s="6" customFormat="1" x14ac:dyDescent="0.35">
      <c r="A24" s="91"/>
      <c r="B24" s="91"/>
      <c r="C24" s="91"/>
      <c r="D24" s="91"/>
      <c r="E24" s="91"/>
      <c r="F24" s="91"/>
      <c r="G24" s="91"/>
      <c r="H24" s="129"/>
      <c r="I24" s="129"/>
      <c r="J24" s="129"/>
      <c r="K24" s="129"/>
      <c r="L24" s="129"/>
      <c r="M24" s="129"/>
      <c r="N24" s="129"/>
      <c r="O24" s="91"/>
    </row>
    <row r="25" spans="1:16" s="6" customFormat="1" x14ac:dyDescent="0.35">
      <c r="A25" s="91"/>
      <c r="B25" s="91"/>
      <c r="C25" s="91"/>
      <c r="D25" s="91"/>
      <c r="E25" s="91"/>
      <c r="F25" s="91"/>
      <c r="G25" s="91"/>
      <c r="H25" s="129"/>
      <c r="I25" s="129"/>
      <c r="J25" s="129"/>
      <c r="K25" s="129"/>
      <c r="L25" s="129"/>
      <c r="M25" s="129"/>
      <c r="N25" s="129"/>
      <c r="O25" s="91"/>
    </row>
    <row r="26" spans="1:16" s="6" customFormat="1" ht="30" x14ac:dyDescent="0.35">
      <c r="A26" s="65"/>
      <c r="B26" s="186" t="s">
        <v>90</v>
      </c>
      <c r="C26" s="186" t="s">
        <v>84</v>
      </c>
      <c r="D26" s="186" t="s">
        <v>85</v>
      </c>
      <c r="E26" s="186" t="s">
        <v>86</v>
      </c>
      <c r="F26" s="186" t="s">
        <v>91</v>
      </c>
      <c r="G26" s="91"/>
      <c r="H26" s="129"/>
      <c r="I26" s="129"/>
      <c r="J26" s="65"/>
      <c r="K26" s="186" t="s">
        <v>90</v>
      </c>
      <c r="L26" s="186" t="s">
        <v>84</v>
      </c>
      <c r="M26" s="186" t="s">
        <v>85</v>
      </c>
      <c r="N26" s="186" t="s">
        <v>86</v>
      </c>
      <c r="O26" s="186" t="s">
        <v>91</v>
      </c>
    </row>
    <row r="27" spans="1:16" s="6" customFormat="1" x14ac:dyDescent="0.35">
      <c r="A27" s="65" t="s">
        <v>5</v>
      </c>
      <c r="B27" s="86">
        <f>C9</f>
        <v>0</v>
      </c>
      <c r="C27" s="86">
        <f>C12</f>
        <v>0</v>
      </c>
      <c r="D27" s="86">
        <f>C15</f>
        <v>0</v>
      </c>
      <c r="E27" s="86">
        <f>C18</f>
        <v>0</v>
      </c>
      <c r="F27" s="86">
        <f>C21</f>
        <v>0</v>
      </c>
      <c r="G27" s="91"/>
      <c r="H27" s="129"/>
      <c r="I27" s="129"/>
      <c r="J27" s="65" t="s">
        <v>5</v>
      </c>
      <c r="K27" s="86">
        <f>K9</f>
        <v>9346</v>
      </c>
      <c r="L27" s="86">
        <f>K12</f>
        <v>28569</v>
      </c>
      <c r="M27" s="86">
        <f>K15</f>
        <v>11343</v>
      </c>
      <c r="N27" s="86">
        <f>K18</f>
        <v>2401</v>
      </c>
      <c r="O27" s="86">
        <f>K21</f>
        <v>4317</v>
      </c>
    </row>
    <row r="28" spans="1:16" s="6" customFormat="1" x14ac:dyDescent="0.35">
      <c r="A28" s="65" t="s">
        <v>9</v>
      </c>
      <c r="B28" s="86">
        <f>E9</f>
        <v>0</v>
      </c>
      <c r="C28" s="86">
        <f>E12</f>
        <v>0</v>
      </c>
      <c r="D28" s="86">
        <f>E15</f>
        <v>0</v>
      </c>
      <c r="E28" s="86">
        <f>E18</f>
        <v>0</v>
      </c>
      <c r="F28" s="86">
        <f>E21</f>
        <v>0</v>
      </c>
      <c r="G28" s="91"/>
      <c r="H28" s="129"/>
      <c r="I28" s="129"/>
      <c r="J28" s="65" t="s">
        <v>9</v>
      </c>
      <c r="K28" s="86">
        <f>M9</f>
        <v>10263</v>
      </c>
      <c r="L28" s="86">
        <f>M12</f>
        <v>7335</v>
      </c>
      <c r="M28" s="86">
        <f>M15</f>
        <v>2563</v>
      </c>
      <c r="N28" s="86">
        <f>M18</f>
        <v>699</v>
      </c>
      <c r="O28" s="86">
        <f>M21</f>
        <v>1700</v>
      </c>
    </row>
    <row r="29" spans="1:16" s="6" customFormat="1" x14ac:dyDescent="0.35">
      <c r="A29" s="91"/>
      <c r="B29" s="91"/>
      <c r="C29" s="91"/>
      <c r="D29" s="91"/>
      <c r="E29" s="91"/>
      <c r="F29" s="91"/>
      <c r="G29" s="91"/>
      <c r="H29" s="129"/>
      <c r="I29" s="129"/>
      <c r="J29" s="129"/>
      <c r="K29" s="129"/>
      <c r="L29" s="129"/>
      <c r="M29" s="129"/>
      <c r="N29" s="129"/>
      <c r="O29" s="91"/>
    </row>
    <row r="30" spans="1:16" s="6" customFormat="1" x14ac:dyDescent="0.35">
      <c r="A30" s="14"/>
      <c r="B30" s="91"/>
      <c r="C30" s="91"/>
      <c r="D30" s="91"/>
      <c r="E30" s="91"/>
      <c r="F30" s="91"/>
      <c r="G30" s="91"/>
      <c r="H30" s="14"/>
      <c r="I30" s="129"/>
      <c r="J30" s="129"/>
      <c r="K30" s="129"/>
      <c r="L30" s="129"/>
      <c r="M30" s="129"/>
      <c r="N30" s="129"/>
      <c r="O30" s="91"/>
    </row>
    <row r="31" spans="1:16" s="6" customFormat="1" x14ac:dyDescent="0.35">
      <c r="A31" s="95"/>
      <c r="B31" s="91"/>
      <c r="C31" s="91"/>
      <c r="D31" s="91"/>
      <c r="E31" s="91"/>
      <c r="F31" s="91"/>
      <c r="G31" s="91"/>
      <c r="H31" s="95"/>
      <c r="I31" s="129"/>
      <c r="J31" s="129"/>
      <c r="K31" s="129"/>
      <c r="L31" s="129"/>
      <c r="M31" s="129"/>
      <c r="N31" s="129"/>
      <c r="O31" s="91"/>
    </row>
    <row r="32" spans="1:16" s="6" customFormat="1" x14ac:dyDescent="0.35">
      <c r="A32" s="91"/>
      <c r="B32" s="91"/>
      <c r="C32" s="91"/>
      <c r="D32" s="91"/>
      <c r="E32" s="91"/>
      <c r="F32" s="91"/>
      <c r="G32" s="91"/>
      <c r="H32" s="129"/>
      <c r="I32" s="129"/>
      <c r="J32" s="129"/>
      <c r="K32" s="129"/>
      <c r="L32" s="129"/>
      <c r="M32" s="129"/>
      <c r="N32" s="129"/>
      <c r="O32" s="91"/>
    </row>
    <row r="33" spans="1:16" s="6" customFormat="1" x14ac:dyDescent="0.35">
      <c r="A33" s="91"/>
      <c r="B33" s="91"/>
      <c r="C33" s="91"/>
      <c r="D33" s="91"/>
      <c r="E33" s="91"/>
      <c r="F33" s="91"/>
      <c r="G33" s="91"/>
      <c r="H33" s="129"/>
      <c r="I33" s="129"/>
      <c r="J33" s="129"/>
      <c r="K33" s="129"/>
      <c r="L33" s="129"/>
      <c r="M33" s="129"/>
      <c r="N33" s="129"/>
      <c r="O33" s="91"/>
    </row>
    <row r="34" spans="1:16" x14ac:dyDescent="0.35">
      <c r="A34" s="91"/>
      <c r="B34" s="91"/>
      <c r="C34" s="91"/>
      <c r="D34" s="91"/>
      <c r="E34" s="91"/>
      <c r="F34" s="91"/>
      <c r="G34" s="91"/>
      <c r="H34" s="129"/>
      <c r="I34" s="129"/>
      <c r="J34" s="129"/>
      <c r="K34" s="129"/>
      <c r="L34" s="129"/>
      <c r="M34" s="129"/>
      <c r="N34" s="129"/>
      <c r="O34" s="91"/>
    </row>
    <row r="35" spans="1:16" x14ac:dyDescent="0.35">
      <c r="A35" s="91"/>
      <c r="B35" s="91"/>
      <c r="C35" s="91"/>
      <c r="D35" s="91"/>
      <c r="E35" s="91"/>
      <c r="F35" s="91"/>
      <c r="G35" s="91"/>
      <c r="H35" s="129"/>
      <c r="I35" s="129"/>
      <c r="J35" s="129"/>
      <c r="K35" s="129"/>
      <c r="L35" s="129"/>
      <c r="M35" s="129"/>
      <c r="N35" s="129"/>
      <c r="O35" s="91"/>
    </row>
    <row r="36" spans="1:16" x14ac:dyDescent="0.35">
      <c r="A36" s="91"/>
      <c r="B36" s="91"/>
      <c r="C36" s="91"/>
      <c r="D36" s="91"/>
      <c r="E36" s="91"/>
      <c r="F36" s="91"/>
      <c r="G36" s="91"/>
      <c r="H36" s="129"/>
      <c r="I36" s="129"/>
      <c r="J36" s="129"/>
      <c r="K36" s="129"/>
      <c r="L36" s="129"/>
      <c r="M36" s="129"/>
      <c r="N36" s="129"/>
      <c r="O36" s="91"/>
    </row>
    <row r="37" spans="1:16" x14ac:dyDescent="0.35">
      <c r="A37" s="91"/>
      <c r="B37" s="91"/>
      <c r="C37" s="91"/>
      <c r="D37" s="91"/>
      <c r="E37" s="91"/>
      <c r="F37" s="91"/>
      <c r="G37" s="91"/>
      <c r="H37" s="129"/>
      <c r="I37" s="129"/>
      <c r="J37" s="129"/>
      <c r="K37" s="129"/>
      <c r="L37" s="129"/>
      <c r="M37" s="129"/>
      <c r="N37" s="129"/>
      <c r="O37" s="91"/>
    </row>
    <row r="38" spans="1:16" x14ac:dyDescent="0.35">
      <c r="A38" s="91"/>
      <c r="B38" s="91"/>
      <c r="C38" s="91"/>
      <c r="D38" s="91"/>
      <c r="E38" s="91"/>
      <c r="F38" s="91"/>
      <c r="G38" s="91"/>
      <c r="H38" s="129"/>
      <c r="I38" s="129"/>
      <c r="J38" s="129"/>
      <c r="K38" s="129"/>
      <c r="L38" s="129"/>
      <c r="M38" s="129"/>
      <c r="N38" s="129"/>
      <c r="O38" s="91"/>
    </row>
    <row r="39" spans="1:16" x14ac:dyDescent="0.35">
      <c r="A39" s="91"/>
      <c r="B39" s="91"/>
      <c r="C39" s="91"/>
      <c r="D39" s="91"/>
      <c r="E39" s="91"/>
      <c r="F39" s="91"/>
      <c r="G39" s="91"/>
      <c r="H39" s="129"/>
      <c r="I39" s="129"/>
      <c r="J39" s="129"/>
      <c r="K39" s="129"/>
      <c r="L39" s="129"/>
      <c r="M39" s="129"/>
      <c r="N39" s="129"/>
      <c r="O39" s="91"/>
    </row>
    <row r="40" spans="1:16" x14ac:dyDescent="0.35">
      <c r="A40" s="91"/>
      <c r="B40" s="91"/>
      <c r="C40" s="91"/>
      <c r="D40" s="91"/>
      <c r="E40" s="91"/>
      <c r="F40" s="91"/>
      <c r="G40" s="91"/>
      <c r="H40" s="129"/>
      <c r="I40" s="129"/>
      <c r="J40" s="129"/>
      <c r="K40" s="129"/>
      <c r="L40" s="129"/>
      <c r="M40" s="129"/>
      <c r="N40" s="129"/>
      <c r="O40" s="91"/>
    </row>
    <row r="41" spans="1:16" x14ac:dyDescent="0.35">
      <c r="A41" s="91"/>
      <c r="B41" s="91"/>
      <c r="C41" s="91"/>
      <c r="D41" s="91"/>
      <c r="E41" s="91"/>
      <c r="F41" s="91"/>
      <c r="G41" s="91"/>
      <c r="H41" s="129"/>
      <c r="I41" s="129"/>
      <c r="J41" s="129"/>
      <c r="K41" s="129"/>
      <c r="L41" s="129"/>
      <c r="M41" s="129"/>
      <c r="N41" s="129"/>
      <c r="O41" s="91"/>
    </row>
    <row r="42" spans="1:16" x14ac:dyDescent="0.35">
      <c r="A42" s="91"/>
      <c r="B42" s="91"/>
      <c r="C42" s="91"/>
      <c r="D42" s="91"/>
      <c r="E42" s="91"/>
      <c r="F42" s="91"/>
      <c r="G42" s="91"/>
      <c r="H42" s="129"/>
      <c r="I42" s="129"/>
      <c r="J42" s="129"/>
      <c r="K42" s="129"/>
      <c r="L42" s="129"/>
      <c r="M42" s="129"/>
      <c r="N42" s="129"/>
      <c r="O42" s="91"/>
    </row>
    <row r="43" spans="1:16" x14ac:dyDescent="0.35">
      <c r="A43" s="91"/>
      <c r="B43" s="91"/>
      <c r="C43" s="91"/>
      <c r="D43" s="91"/>
      <c r="E43" s="91"/>
      <c r="F43" s="91"/>
      <c r="G43" s="91"/>
      <c r="H43" s="129"/>
      <c r="I43" s="129"/>
      <c r="J43" s="129"/>
      <c r="K43" s="129"/>
      <c r="L43" s="129"/>
      <c r="M43" s="129"/>
      <c r="N43" s="129"/>
      <c r="O43" s="91"/>
    </row>
    <row r="44" spans="1:16" x14ac:dyDescent="0.35">
      <c r="A44" s="174" t="s">
        <v>25</v>
      </c>
      <c r="B44" s="91"/>
      <c r="C44" s="91"/>
      <c r="D44" s="91"/>
      <c r="E44" s="91"/>
      <c r="F44" s="91"/>
      <c r="G44" s="91"/>
      <c r="H44" s="129"/>
      <c r="I44" s="174" t="s">
        <v>25</v>
      </c>
      <c r="J44" s="129"/>
      <c r="K44" s="129"/>
      <c r="L44" s="129"/>
      <c r="M44" s="129"/>
      <c r="N44" s="129"/>
      <c r="O44" s="91"/>
    </row>
    <row r="45" spans="1:16" x14ac:dyDescent="0.35">
      <c r="A45" s="175" t="s">
        <v>7</v>
      </c>
      <c r="B45" s="91"/>
      <c r="C45" s="91"/>
      <c r="D45" s="91"/>
      <c r="E45" s="91"/>
      <c r="F45" s="91"/>
      <c r="G45" s="91"/>
      <c r="H45" s="129"/>
      <c r="I45" s="175" t="s">
        <v>7</v>
      </c>
      <c r="J45" s="129"/>
      <c r="K45" s="129"/>
      <c r="L45" s="129"/>
      <c r="M45" s="129"/>
      <c r="N45" s="129"/>
      <c r="O45" s="91"/>
    </row>
    <row r="46" spans="1:16" x14ac:dyDescent="0.35">
      <c r="A46" s="91"/>
      <c r="B46" s="91"/>
      <c r="C46" s="91"/>
      <c r="D46" s="91"/>
      <c r="E46" s="91"/>
      <c r="F46" s="91"/>
      <c r="G46" s="91"/>
      <c r="H46" s="129"/>
      <c r="I46" s="129"/>
      <c r="J46" s="129"/>
      <c r="K46" s="129"/>
      <c r="L46" s="129"/>
      <c r="M46" s="129"/>
      <c r="N46" s="129"/>
      <c r="O46" s="91"/>
    </row>
    <row r="47" spans="1:16" x14ac:dyDescent="0.35">
      <c r="A47" s="91"/>
      <c r="B47" s="91"/>
      <c r="C47" s="91"/>
      <c r="D47" s="91"/>
      <c r="E47" s="91"/>
      <c r="F47" s="91"/>
      <c r="G47" s="347" t="s">
        <v>197</v>
      </c>
      <c r="H47" s="347"/>
      <c r="I47" s="129"/>
      <c r="J47" s="129"/>
      <c r="K47" s="129"/>
      <c r="L47" s="129"/>
      <c r="M47" s="129"/>
      <c r="N47" s="129"/>
      <c r="O47" s="347" t="s">
        <v>197</v>
      </c>
      <c r="P47" s="347"/>
    </row>
    <row r="48" spans="1:16" x14ac:dyDescent="0.35">
      <c r="A48" s="91"/>
      <c r="B48" s="91"/>
      <c r="C48" s="91"/>
      <c r="D48" s="91"/>
      <c r="E48" s="91"/>
      <c r="F48" s="91"/>
      <c r="G48" s="91"/>
      <c r="H48" s="129"/>
      <c r="I48" s="129"/>
      <c r="J48" s="129"/>
      <c r="K48" s="129"/>
      <c r="L48" s="129"/>
      <c r="M48" s="129"/>
      <c r="N48" s="129"/>
      <c r="O48" s="91"/>
    </row>
    <row r="49" spans="1:15" x14ac:dyDescent="0.35">
      <c r="A49" s="91"/>
      <c r="B49" s="91"/>
      <c r="C49" s="91"/>
      <c r="D49" s="91"/>
      <c r="E49" s="91"/>
      <c r="F49" s="91"/>
      <c r="G49" s="91"/>
      <c r="H49" s="129"/>
      <c r="I49" s="129"/>
      <c r="J49" s="129"/>
      <c r="K49" s="129"/>
      <c r="L49" s="129"/>
      <c r="M49" s="129"/>
      <c r="N49" s="129"/>
      <c r="O49" s="91"/>
    </row>
  </sheetData>
  <mergeCells count="26">
    <mergeCell ref="G1:H1"/>
    <mergeCell ref="O1:P1"/>
    <mergeCell ref="G47:H47"/>
    <mergeCell ref="O47:P47"/>
    <mergeCell ref="A2:H2"/>
    <mergeCell ref="I2:P2"/>
    <mergeCell ref="A4:B6"/>
    <mergeCell ref="C4:H4"/>
    <mergeCell ref="I4:J6"/>
    <mergeCell ref="K4:P4"/>
    <mergeCell ref="C5:D5"/>
    <mergeCell ref="E5:F5"/>
    <mergeCell ref="G5:H5"/>
    <mergeCell ref="K5:L5"/>
    <mergeCell ref="M5:N5"/>
    <mergeCell ref="O5:P5"/>
    <mergeCell ref="A16:A18"/>
    <mergeCell ref="I16:I18"/>
    <mergeCell ref="A19:A21"/>
    <mergeCell ref="I19:I21"/>
    <mergeCell ref="A7:A9"/>
    <mergeCell ref="I7:I9"/>
    <mergeCell ref="A10:A12"/>
    <mergeCell ref="I10:I12"/>
    <mergeCell ref="A13:A15"/>
    <mergeCell ref="I13:I1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topLeftCell="K1" zoomScaleNormal="100" workbookViewId="0">
      <selection activeCell="S1" sqref="S1:T1"/>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47" t="s">
        <v>197</v>
      </c>
      <c r="J1" s="347"/>
      <c r="S1" s="347" t="s">
        <v>197</v>
      </c>
      <c r="T1" s="347"/>
    </row>
    <row r="2" spans="1:22" ht="24.75" customHeight="1" x14ac:dyDescent="0.3">
      <c r="A2" s="377" t="s">
        <v>256</v>
      </c>
      <c r="B2" s="377"/>
      <c r="C2" s="377"/>
      <c r="D2" s="377"/>
      <c r="E2" s="377"/>
      <c r="F2" s="377"/>
      <c r="G2" s="377"/>
      <c r="H2" s="377"/>
      <c r="I2" s="377"/>
      <c r="J2" s="377"/>
      <c r="K2" s="305"/>
      <c r="L2" s="377" t="s">
        <v>257</v>
      </c>
      <c r="M2" s="377"/>
      <c r="N2" s="377"/>
      <c r="O2" s="377"/>
      <c r="P2" s="377"/>
      <c r="Q2" s="377"/>
      <c r="R2" s="377"/>
      <c r="S2" s="377"/>
      <c r="T2" s="377"/>
      <c r="U2" s="305"/>
      <c r="V2" s="305"/>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8" t="s">
        <v>58</v>
      </c>
      <c r="B4" s="379"/>
      <c r="C4" s="384" t="s">
        <v>59</v>
      </c>
      <c r="D4" s="384"/>
      <c r="E4" s="384"/>
      <c r="F4" s="384"/>
      <c r="G4" s="384"/>
      <c r="H4" s="384"/>
      <c r="I4" s="52"/>
      <c r="J4" s="51"/>
      <c r="K4" s="52"/>
      <c r="L4" s="378" t="s">
        <v>58</v>
      </c>
      <c r="M4" s="379"/>
      <c r="N4" s="384" t="s">
        <v>59</v>
      </c>
      <c r="O4" s="384"/>
      <c r="P4" s="384"/>
      <c r="Q4" s="384"/>
      <c r="R4" s="384"/>
      <c r="S4" s="384"/>
      <c r="T4" s="52"/>
      <c r="U4" s="51"/>
      <c r="V4" s="52"/>
    </row>
    <row r="5" spans="1:22"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ht="14.5" thickBot="1" x14ac:dyDescent="0.35">
      <c r="A6" s="382"/>
      <c r="B6" s="383"/>
      <c r="C6" s="273" t="s">
        <v>3</v>
      </c>
      <c r="D6" s="273" t="s">
        <v>4</v>
      </c>
      <c r="E6" s="273" t="s">
        <v>3</v>
      </c>
      <c r="F6" s="273" t="s">
        <v>4</v>
      </c>
      <c r="G6" s="273" t="s">
        <v>3</v>
      </c>
      <c r="H6" s="273" t="s">
        <v>4</v>
      </c>
      <c r="I6" s="179"/>
      <c r="J6" s="179"/>
      <c r="K6" s="179"/>
      <c r="L6" s="382"/>
      <c r="M6" s="383"/>
      <c r="N6" s="273" t="s">
        <v>3</v>
      </c>
      <c r="O6" s="273" t="s">
        <v>4</v>
      </c>
      <c r="P6" s="273" t="s">
        <v>3</v>
      </c>
      <c r="Q6" s="273" t="s">
        <v>4</v>
      </c>
      <c r="R6" s="273" t="s">
        <v>3</v>
      </c>
      <c r="S6" s="273" t="s">
        <v>4</v>
      </c>
      <c r="T6" s="179"/>
      <c r="U6" s="179"/>
      <c r="V6" s="179"/>
    </row>
    <row r="7" spans="1:22" ht="15" customHeight="1" x14ac:dyDescent="0.3">
      <c r="A7" s="375" t="s">
        <v>60</v>
      </c>
      <c r="B7" s="109" t="s">
        <v>16</v>
      </c>
      <c r="C7" s="110">
        <v>746</v>
      </c>
      <c r="D7" s="111">
        <v>0.54018826937002173</v>
      </c>
      <c r="E7" s="110">
        <v>663</v>
      </c>
      <c r="F7" s="111">
        <v>0.54612850082372322</v>
      </c>
      <c r="G7" s="110">
        <v>1416</v>
      </c>
      <c r="H7" s="111">
        <v>0.54377880184331795</v>
      </c>
      <c r="I7" s="179"/>
      <c r="J7" s="179"/>
      <c r="K7" s="179"/>
      <c r="L7" s="375" t="s">
        <v>60</v>
      </c>
      <c r="M7" s="109" t="s">
        <v>16</v>
      </c>
      <c r="N7" s="110">
        <v>16699</v>
      </c>
      <c r="O7" s="111">
        <v>0.52876729679237511</v>
      </c>
      <c r="P7" s="110">
        <v>18325</v>
      </c>
      <c r="Q7" s="111">
        <v>0.49612843837990039</v>
      </c>
      <c r="R7" s="110">
        <v>35207</v>
      </c>
      <c r="S7" s="111">
        <v>0.51163297632714744</v>
      </c>
      <c r="T7" s="179"/>
      <c r="U7" s="179"/>
      <c r="V7" s="179"/>
    </row>
    <row r="8" spans="1:22" ht="15" customHeight="1" x14ac:dyDescent="0.3">
      <c r="A8" s="375"/>
      <c r="B8" s="105" t="s">
        <v>17</v>
      </c>
      <c r="C8" s="78">
        <v>635</v>
      </c>
      <c r="D8" s="104">
        <v>0.45981173062997827</v>
      </c>
      <c r="E8" s="78">
        <v>551</v>
      </c>
      <c r="F8" s="104">
        <v>0.45387149917627678</v>
      </c>
      <c r="G8" s="78">
        <v>1188</v>
      </c>
      <c r="H8" s="104">
        <v>0.45622119815668205</v>
      </c>
      <c r="I8" s="179"/>
      <c r="J8" s="179"/>
      <c r="K8" s="179"/>
      <c r="L8" s="375"/>
      <c r="M8" s="105" t="s">
        <v>17</v>
      </c>
      <c r="N8" s="78">
        <v>14882</v>
      </c>
      <c r="O8" s="104">
        <v>0.47123270320762484</v>
      </c>
      <c r="P8" s="78">
        <v>18611</v>
      </c>
      <c r="Q8" s="104">
        <v>0.50387156162009961</v>
      </c>
      <c r="R8" s="78">
        <v>33606</v>
      </c>
      <c r="S8" s="104">
        <v>0.48836702367285251</v>
      </c>
      <c r="T8" s="179"/>
      <c r="U8" s="179"/>
      <c r="V8" s="179"/>
    </row>
    <row r="9" spans="1:22" ht="15" customHeight="1" thickBot="1" x14ac:dyDescent="0.35">
      <c r="A9" s="376"/>
      <c r="B9" s="106" t="s">
        <v>18</v>
      </c>
      <c r="C9" s="107">
        <v>1381</v>
      </c>
      <c r="D9" s="108">
        <v>1</v>
      </c>
      <c r="E9" s="107">
        <v>1214</v>
      </c>
      <c r="F9" s="108">
        <v>1</v>
      </c>
      <c r="G9" s="107">
        <v>2604</v>
      </c>
      <c r="H9" s="108">
        <v>1</v>
      </c>
      <c r="I9" s="55"/>
      <c r="J9" s="56"/>
      <c r="K9" s="56"/>
      <c r="L9" s="376"/>
      <c r="M9" s="106" t="s">
        <v>18</v>
      </c>
      <c r="N9" s="107">
        <v>31581</v>
      </c>
      <c r="O9" s="108">
        <v>1</v>
      </c>
      <c r="P9" s="107">
        <v>36936</v>
      </c>
      <c r="Q9" s="108">
        <v>1</v>
      </c>
      <c r="R9" s="107">
        <v>68813</v>
      </c>
      <c r="S9" s="108">
        <v>1</v>
      </c>
      <c r="T9" s="55"/>
      <c r="U9" s="56"/>
      <c r="V9" s="56"/>
    </row>
    <row r="10" spans="1:22" ht="15" customHeight="1" x14ac:dyDescent="0.3">
      <c r="A10" s="367" t="s">
        <v>61</v>
      </c>
      <c r="B10" s="109" t="s">
        <v>16</v>
      </c>
      <c r="C10" s="110">
        <v>505</v>
      </c>
      <c r="D10" s="104">
        <v>0.60697115384615385</v>
      </c>
      <c r="E10" s="110">
        <v>85</v>
      </c>
      <c r="F10" s="104">
        <v>0.62962962962962965</v>
      </c>
      <c r="G10" s="110">
        <v>591</v>
      </c>
      <c r="H10" s="104">
        <v>0.61053719008264462</v>
      </c>
      <c r="I10" s="56"/>
      <c r="J10" s="56"/>
      <c r="K10" s="56"/>
      <c r="L10" s="367" t="s">
        <v>61</v>
      </c>
      <c r="M10" s="109" t="s">
        <v>16</v>
      </c>
      <c r="N10" s="110">
        <v>10473</v>
      </c>
      <c r="O10" s="104">
        <v>0.59316946080652466</v>
      </c>
      <c r="P10" s="110">
        <v>1845</v>
      </c>
      <c r="Q10" s="104">
        <v>0.55058191584601612</v>
      </c>
      <c r="R10" s="110">
        <v>12328</v>
      </c>
      <c r="S10" s="104">
        <v>0.58648905803996199</v>
      </c>
      <c r="T10" s="56"/>
      <c r="U10" s="56"/>
      <c r="V10" s="56"/>
    </row>
    <row r="11" spans="1:22" ht="15" customHeight="1" x14ac:dyDescent="0.3">
      <c r="A11" s="368"/>
      <c r="B11" s="105" t="s">
        <v>17</v>
      </c>
      <c r="C11" s="78">
        <v>327</v>
      </c>
      <c r="D11" s="104">
        <v>0.39302884615384615</v>
      </c>
      <c r="E11" s="78">
        <v>50</v>
      </c>
      <c r="F11" s="104">
        <v>0.37037037037037035</v>
      </c>
      <c r="G11" s="78">
        <v>377</v>
      </c>
      <c r="H11" s="104">
        <v>0.38946280991735538</v>
      </c>
      <c r="I11" s="100"/>
      <c r="J11" s="100"/>
      <c r="K11" s="100"/>
      <c r="L11" s="368"/>
      <c r="M11" s="105" t="s">
        <v>17</v>
      </c>
      <c r="N11" s="78">
        <v>7183</v>
      </c>
      <c r="O11" s="104">
        <v>0.40683053919347528</v>
      </c>
      <c r="P11" s="78">
        <v>1506</v>
      </c>
      <c r="Q11" s="104">
        <v>0.44941808415398388</v>
      </c>
      <c r="R11" s="78">
        <v>8692</v>
      </c>
      <c r="S11" s="104">
        <v>0.41351094196003807</v>
      </c>
      <c r="T11" s="100"/>
      <c r="U11" s="100"/>
      <c r="V11" s="100"/>
    </row>
    <row r="12" spans="1:22" ht="15" customHeight="1" thickBot="1" x14ac:dyDescent="0.35">
      <c r="A12" s="369"/>
      <c r="B12" s="106" t="s">
        <v>18</v>
      </c>
      <c r="C12" s="107">
        <v>832</v>
      </c>
      <c r="D12" s="108">
        <v>1</v>
      </c>
      <c r="E12" s="107">
        <v>135</v>
      </c>
      <c r="F12" s="108">
        <v>1</v>
      </c>
      <c r="G12" s="107">
        <v>968</v>
      </c>
      <c r="H12" s="108">
        <v>1</v>
      </c>
      <c r="I12" s="100"/>
      <c r="J12" s="100"/>
      <c r="K12" s="100"/>
      <c r="L12" s="369"/>
      <c r="M12" s="106" t="s">
        <v>18</v>
      </c>
      <c r="N12" s="107">
        <v>17656</v>
      </c>
      <c r="O12" s="108">
        <v>1</v>
      </c>
      <c r="P12" s="107">
        <v>3351</v>
      </c>
      <c r="Q12" s="108">
        <v>1</v>
      </c>
      <c r="R12" s="107">
        <v>21020</v>
      </c>
      <c r="S12" s="108">
        <v>1</v>
      </c>
      <c r="T12" s="100"/>
      <c r="U12" s="100"/>
      <c r="V12" s="100"/>
    </row>
    <row r="13" spans="1:22" ht="15" customHeight="1" x14ac:dyDescent="0.3">
      <c r="A13" s="367" t="s">
        <v>62</v>
      </c>
      <c r="B13" s="109" t="s">
        <v>16</v>
      </c>
      <c r="C13" s="110">
        <v>50</v>
      </c>
      <c r="D13" s="104">
        <v>0.65789473684210531</v>
      </c>
      <c r="E13" s="110">
        <v>55</v>
      </c>
      <c r="F13" s="104">
        <v>0.59782608695652173</v>
      </c>
      <c r="G13" s="110">
        <v>105</v>
      </c>
      <c r="H13" s="104">
        <v>0.625</v>
      </c>
      <c r="I13" s="100"/>
      <c r="J13" s="100"/>
      <c r="K13" s="100"/>
      <c r="L13" s="367" t="s">
        <v>62</v>
      </c>
      <c r="M13" s="109" t="s">
        <v>16</v>
      </c>
      <c r="N13" s="110">
        <v>1213</v>
      </c>
      <c r="O13" s="104">
        <v>0.60138820029747153</v>
      </c>
      <c r="P13" s="110">
        <v>872</v>
      </c>
      <c r="Q13" s="104">
        <v>0.56403622250970242</v>
      </c>
      <c r="R13" s="110">
        <v>2093</v>
      </c>
      <c r="S13" s="104">
        <v>0.58545454545454545</v>
      </c>
      <c r="T13" s="100"/>
      <c r="U13" s="100"/>
      <c r="V13" s="100"/>
    </row>
    <row r="14" spans="1:22" ht="15" customHeight="1" x14ac:dyDescent="0.3">
      <c r="A14" s="368"/>
      <c r="B14" s="105" t="s">
        <v>17</v>
      </c>
      <c r="C14" s="110">
        <v>26</v>
      </c>
      <c r="D14" s="104">
        <v>0.34210526315789475</v>
      </c>
      <c r="E14" s="78">
        <v>37</v>
      </c>
      <c r="F14" s="104">
        <v>0.40217391304347827</v>
      </c>
      <c r="G14" s="78">
        <v>63</v>
      </c>
      <c r="H14" s="104">
        <v>0.375</v>
      </c>
      <c r="I14" s="100"/>
      <c r="J14" s="100"/>
      <c r="K14" s="100"/>
      <c r="L14" s="368"/>
      <c r="M14" s="105" t="s">
        <v>17</v>
      </c>
      <c r="N14" s="110">
        <v>804</v>
      </c>
      <c r="O14" s="104">
        <v>0.39861179970252852</v>
      </c>
      <c r="P14" s="78">
        <v>674</v>
      </c>
      <c r="Q14" s="104">
        <v>0.43596377749029752</v>
      </c>
      <c r="R14" s="78">
        <v>1482</v>
      </c>
      <c r="S14" s="104">
        <v>0.41454545454545455</v>
      </c>
      <c r="T14" s="100"/>
      <c r="U14" s="100"/>
      <c r="V14" s="100"/>
    </row>
    <row r="15" spans="1:22" ht="15" customHeight="1" thickBot="1" x14ac:dyDescent="0.35">
      <c r="A15" s="369"/>
      <c r="B15" s="106" t="s">
        <v>18</v>
      </c>
      <c r="C15" s="107">
        <v>76</v>
      </c>
      <c r="D15" s="108">
        <v>1</v>
      </c>
      <c r="E15" s="107">
        <v>92</v>
      </c>
      <c r="F15" s="108">
        <v>1</v>
      </c>
      <c r="G15" s="107">
        <v>168</v>
      </c>
      <c r="H15" s="108">
        <v>1</v>
      </c>
      <c r="I15" s="100"/>
      <c r="J15" s="100"/>
      <c r="K15" s="100"/>
      <c r="L15" s="369"/>
      <c r="M15" s="106" t="s">
        <v>18</v>
      </c>
      <c r="N15" s="107">
        <v>2017</v>
      </c>
      <c r="O15" s="108">
        <v>1</v>
      </c>
      <c r="P15" s="107">
        <v>1546</v>
      </c>
      <c r="Q15" s="108">
        <v>1</v>
      </c>
      <c r="R15" s="107">
        <v>3575</v>
      </c>
      <c r="S15" s="108">
        <v>1</v>
      </c>
      <c r="T15" s="73"/>
      <c r="U15" s="73"/>
      <c r="V15" s="73"/>
    </row>
    <row r="16" spans="1:22" ht="15" customHeight="1" x14ac:dyDescent="0.3">
      <c r="A16" s="370" t="s">
        <v>2</v>
      </c>
      <c r="B16" s="109" t="s">
        <v>16</v>
      </c>
      <c r="C16" s="110">
        <v>1301</v>
      </c>
      <c r="D16" s="104">
        <v>0.56837046745303621</v>
      </c>
      <c r="E16" s="110">
        <v>803</v>
      </c>
      <c r="F16" s="104">
        <v>0.5572519083969466</v>
      </c>
      <c r="G16" s="110">
        <v>2112</v>
      </c>
      <c r="H16" s="104">
        <v>0.56470588235294117</v>
      </c>
      <c r="L16" s="370" t="s">
        <v>2</v>
      </c>
      <c r="M16" s="109" t="s">
        <v>16</v>
      </c>
      <c r="N16" s="110">
        <v>29052</v>
      </c>
      <c r="O16" s="104">
        <v>0.55384615384615388</v>
      </c>
      <c r="P16" s="110">
        <v>21628</v>
      </c>
      <c r="Q16" s="104">
        <v>0.50322250401358803</v>
      </c>
      <c r="R16" s="110">
        <v>50888</v>
      </c>
      <c r="S16" s="104">
        <v>0.53137301993379771</v>
      </c>
    </row>
    <row r="17" spans="1:20" s="6" customFormat="1" ht="15" customHeight="1" x14ac:dyDescent="0.35">
      <c r="A17" s="371"/>
      <c r="B17" s="105" t="s">
        <v>17</v>
      </c>
      <c r="C17" s="78">
        <v>988</v>
      </c>
      <c r="D17" s="104">
        <v>0.43162953254696373</v>
      </c>
      <c r="E17" s="78">
        <v>638</v>
      </c>
      <c r="F17" s="104">
        <v>0.44274809160305345</v>
      </c>
      <c r="G17" s="78">
        <v>1628</v>
      </c>
      <c r="H17" s="104">
        <v>0.43529411764705883</v>
      </c>
      <c r="L17" s="371"/>
      <c r="M17" s="105" t="s">
        <v>17</v>
      </c>
      <c r="N17" s="78">
        <v>23403</v>
      </c>
      <c r="O17" s="104">
        <v>0.44615384615384618</v>
      </c>
      <c r="P17" s="78">
        <v>21351</v>
      </c>
      <c r="Q17" s="104">
        <v>0.49677749598641197</v>
      </c>
      <c r="R17" s="78">
        <v>44879</v>
      </c>
      <c r="S17" s="104">
        <v>0.46862698006620235</v>
      </c>
    </row>
    <row r="18" spans="1:20" s="6" customFormat="1" ht="15" customHeight="1" thickBot="1" x14ac:dyDescent="0.4">
      <c r="A18" s="372"/>
      <c r="B18" s="106" t="s">
        <v>18</v>
      </c>
      <c r="C18" s="107">
        <v>2289</v>
      </c>
      <c r="D18" s="108">
        <v>1</v>
      </c>
      <c r="E18" s="107">
        <v>1441</v>
      </c>
      <c r="F18" s="108">
        <v>1</v>
      </c>
      <c r="G18" s="107">
        <v>3740</v>
      </c>
      <c r="H18" s="108">
        <v>1</v>
      </c>
      <c r="I18" s="101"/>
      <c r="L18" s="372"/>
      <c r="M18" s="106" t="s">
        <v>18</v>
      </c>
      <c r="N18" s="107">
        <v>52455</v>
      </c>
      <c r="O18" s="108">
        <v>1</v>
      </c>
      <c r="P18" s="107">
        <v>42979</v>
      </c>
      <c r="Q18" s="108">
        <v>1</v>
      </c>
      <c r="R18" s="107">
        <v>95767</v>
      </c>
      <c r="S18" s="108">
        <v>1</v>
      </c>
      <c r="T18" s="56"/>
    </row>
    <row r="19" spans="1:20" s="6" customFormat="1" ht="15" customHeight="1" x14ac:dyDescent="0.35">
      <c r="A19" s="174" t="s">
        <v>25</v>
      </c>
      <c r="B19" s="174"/>
      <c r="C19" s="174"/>
      <c r="D19" s="174"/>
      <c r="E19" s="174"/>
      <c r="F19" s="174"/>
      <c r="G19" s="174"/>
      <c r="H19" s="174"/>
      <c r="I19" s="21"/>
      <c r="L19" s="174" t="s">
        <v>25</v>
      </c>
      <c r="M19" s="60"/>
      <c r="N19" s="60"/>
      <c r="O19" s="61"/>
      <c r="P19" s="61"/>
      <c r="Q19" s="62"/>
      <c r="R19" s="62"/>
      <c r="S19" s="63"/>
      <c r="T19" s="63"/>
    </row>
    <row r="20" spans="1:20" s="6" customFormat="1" ht="15" customHeight="1" x14ac:dyDescent="0.35">
      <c r="A20" s="174" t="s">
        <v>7</v>
      </c>
      <c r="B20" s="169"/>
      <c r="C20" s="169"/>
      <c r="D20" s="169"/>
      <c r="E20" s="169"/>
      <c r="F20" s="169"/>
      <c r="G20" s="169"/>
      <c r="H20" s="169"/>
      <c r="I20" s="179"/>
      <c r="L20" s="174" t="s">
        <v>7</v>
      </c>
      <c r="M20" s="179"/>
      <c r="N20" s="179"/>
      <c r="O20" s="179"/>
      <c r="P20" s="179"/>
      <c r="Q20" s="179"/>
      <c r="R20" s="179"/>
      <c r="S20" s="179"/>
      <c r="T20" s="179"/>
    </row>
    <row r="21" spans="1:20" s="6" customFormat="1" ht="15" customHeight="1" x14ac:dyDescent="0.35">
      <c r="A21" s="22"/>
      <c r="B21" s="179"/>
      <c r="C21" s="179"/>
      <c r="D21" s="179"/>
      <c r="E21" s="179"/>
      <c r="F21" s="179"/>
      <c r="G21" s="179"/>
      <c r="H21" s="179"/>
      <c r="I21" s="179"/>
      <c r="L21" s="59"/>
      <c r="M21" s="179"/>
      <c r="N21" s="179"/>
      <c r="O21" s="179"/>
      <c r="P21" s="179"/>
      <c r="Q21" s="179"/>
      <c r="R21" s="179"/>
      <c r="S21" s="179"/>
      <c r="T21" s="179"/>
    </row>
    <row r="22" spans="1:20" s="6" customFormat="1" ht="15" customHeight="1" x14ac:dyDescent="0.35">
      <c r="L22" s="58"/>
      <c r="M22" s="58"/>
      <c r="N22" s="58"/>
      <c r="O22" s="58"/>
      <c r="P22" s="58"/>
      <c r="Q22" s="58"/>
      <c r="R22" s="58"/>
      <c r="S22" s="58"/>
      <c r="T22" s="58"/>
    </row>
    <row r="23" spans="1:20" s="6" customFormat="1" ht="15" customHeight="1" x14ac:dyDescent="0.35">
      <c r="A23" s="65"/>
      <c r="B23" s="114" t="s">
        <v>5</v>
      </c>
      <c r="C23" s="114" t="s">
        <v>9</v>
      </c>
      <c r="L23" s="65"/>
      <c r="M23" s="65" t="s">
        <v>5</v>
      </c>
      <c r="N23" s="65" t="s">
        <v>9</v>
      </c>
      <c r="O23" s="58"/>
      <c r="P23" s="58"/>
      <c r="Q23" s="58"/>
      <c r="R23" s="58"/>
      <c r="S23" s="58"/>
      <c r="T23" s="58"/>
    </row>
    <row r="24" spans="1:20" s="6" customFormat="1" ht="15" customHeight="1" x14ac:dyDescent="0.35">
      <c r="A24" s="115" t="s">
        <v>60</v>
      </c>
      <c r="B24" s="245">
        <f>C9</f>
        <v>1381</v>
      </c>
      <c r="C24" s="245">
        <f>E9</f>
        <v>1214</v>
      </c>
      <c r="L24" s="115" t="s">
        <v>60</v>
      </c>
      <c r="M24" s="246">
        <f>N9</f>
        <v>31581</v>
      </c>
      <c r="N24" s="246">
        <f>P9</f>
        <v>36936</v>
      </c>
    </row>
    <row r="25" spans="1:20" s="6" customFormat="1" ht="15" customHeight="1" x14ac:dyDescent="0.35">
      <c r="A25" s="304" t="s">
        <v>61</v>
      </c>
      <c r="B25" s="245">
        <f>C12</f>
        <v>832</v>
      </c>
      <c r="C25" s="245">
        <f>E12</f>
        <v>135</v>
      </c>
      <c r="L25" s="304" t="s">
        <v>61</v>
      </c>
      <c r="M25" s="246">
        <f>N12</f>
        <v>17656</v>
      </c>
      <c r="N25" s="246">
        <f>P12</f>
        <v>3351</v>
      </c>
    </row>
    <row r="26" spans="1:20" s="6" customFormat="1" ht="15" customHeight="1" x14ac:dyDescent="0.35">
      <c r="A26" s="304" t="s">
        <v>62</v>
      </c>
      <c r="B26" s="245"/>
      <c r="C26" s="245">
        <f>E15</f>
        <v>92</v>
      </c>
      <c r="L26" s="304" t="s">
        <v>62</v>
      </c>
      <c r="M26" s="246">
        <f>N15</f>
        <v>2017</v>
      </c>
      <c r="N26" s="246">
        <f>P15</f>
        <v>1546</v>
      </c>
    </row>
    <row r="27" spans="1:20" s="6" customFormat="1" ht="15" customHeight="1" x14ac:dyDescent="0.35">
      <c r="A27" s="304" t="s">
        <v>18</v>
      </c>
      <c r="B27" s="245">
        <f>C18</f>
        <v>2289</v>
      </c>
      <c r="C27" s="245">
        <f>E18</f>
        <v>1441</v>
      </c>
      <c r="L27" s="304" t="s">
        <v>18</v>
      </c>
      <c r="M27" s="246">
        <f>N18</f>
        <v>52455</v>
      </c>
      <c r="N27" s="246">
        <f>P18</f>
        <v>42979</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175"/>
      <c r="L37" s="175"/>
    </row>
    <row r="38" spans="1:20" s="6" customFormat="1" ht="15" customHeight="1" x14ac:dyDescent="0.35">
      <c r="A38" s="23"/>
      <c r="B38" s="67"/>
      <c r="C38" s="67"/>
      <c r="D38" s="67"/>
      <c r="E38" s="67"/>
      <c r="F38" s="67"/>
      <c r="G38" s="67"/>
      <c r="H38" s="67"/>
      <c r="I38" s="67"/>
      <c r="J38" s="67"/>
      <c r="K38" s="67"/>
    </row>
    <row r="39" spans="1:20" s="6" customFormat="1" ht="15" customHeight="1" x14ac:dyDescent="0.35">
      <c r="A39" s="174" t="s">
        <v>25</v>
      </c>
      <c r="B39" s="67"/>
      <c r="C39" s="67"/>
      <c r="D39" s="67"/>
      <c r="E39" s="67"/>
      <c r="F39" s="67"/>
      <c r="G39" s="67"/>
      <c r="H39" s="67"/>
      <c r="I39" s="67"/>
      <c r="J39" s="67"/>
      <c r="K39" s="67"/>
      <c r="L39" s="174" t="s">
        <v>25</v>
      </c>
    </row>
    <row r="40" spans="1:20" s="6" customFormat="1" ht="15" customHeight="1" x14ac:dyDescent="0.35">
      <c r="A40" s="174" t="s">
        <v>7</v>
      </c>
      <c r="B40" s="67"/>
      <c r="C40" s="67"/>
      <c r="D40" s="67"/>
      <c r="E40" s="67"/>
      <c r="F40" s="67"/>
      <c r="G40" s="67"/>
      <c r="H40" s="67"/>
      <c r="I40" s="67"/>
      <c r="J40" s="67"/>
      <c r="K40" s="67"/>
      <c r="L40" s="174" t="s">
        <v>7</v>
      </c>
    </row>
    <row r="41" spans="1:20" s="6" customFormat="1" ht="15" customHeight="1" x14ac:dyDescent="0.35">
      <c r="B41" s="67"/>
      <c r="C41" s="67"/>
      <c r="D41" s="67"/>
      <c r="E41" s="67"/>
      <c r="F41" s="67"/>
      <c r="G41" s="67"/>
      <c r="H41" s="67"/>
      <c r="I41" s="67"/>
      <c r="J41" s="67"/>
      <c r="K41" s="67"/>
    </row>
    <row r="42" spans="1:20" s="6" customFormat="1" ht="15" customHeight="1" x14ac:dyDescent="0.35">
      <c r="B42" s="67"/>
      <c r="C42" s="67"/>
      <c r="D42" s="67"/>
      <c r="E42" s="67"/>
      <c r="F42" s="67"/>
      <c r="G42" s="67"/>
      <c r="H42" s="67"/>
      <c r="I42" s="67"/>
      <c r="J42" s="67"/>
      <c r="K42" s="67"/>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47" t="s">
        <v>197</v>
      </c>
      <c r="J47" s="347"/>
      <c r="S47" s="347" t="s">
        <v>197</v>
      </c>
      <c r="T47" s="347"/>
    </row>
  </sheetData>
  <mergeCells count="24">
    <mergeCell ref="I1:J1"/>
    <mergeCell ref="S1:T1"/>
    <mergeCell ref="A2:J2"/>
    <mergeCell ref="L2:T2"/>
    <mergeCell ref="A4:B6"/>
    <mergeCell ref="C4:H4"/>
    <mergeCell ref="L4:M6"/>
    <mergeCell ref="N4:S4"/>
    <mergeCell ref="C5:D5"/>
    <mergeCell ref="E5:F5"/>
    <mergeCell ref="G5:H5"/>
    <mergeCell ref="N5:O5"/>
    <mergeCell ref="P5:Q5"/>
    <mergeCell ref="R5:S5"/>
    <mergeCell ref="A7:A9"/>
    <mergeCell ref="L7:L9"/>
    <mergeCell ref="I47:J47"/>
    <mergeCell ref="S47:T47"/>
    <mergeCell ref="A10:A12"/>
    <mergeCell ref="L10:L12"/>
    <mergeCell ref="A13:A15"/>
    <mergeCell ref="L13:L15"/>
    <mergeCell ref="A16:A18"/>
    <mergeCell ref="L16:L18"/>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 xml:space="preserve">&amp;C&amp;"Arial,Standard"&amp;8Vielfalt* in der Wetterau - Monitor zu Bevölkerung, Arbeit und Bildung&amp;R&amp;"Arial,Standard"&amp;8&amp;P von &amp;N
</oddHeader>
    <oddFooter>&amp;L&amp;8*im Sinne von Diversität
&amp;R&amp;"Arial,Standard"&amp;8https://vielfalt.wetterau.de/vielfalt/vielfalt-zahlen-daten-fakten/arbeitslosigkeit/</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9" tint="0.39997558519241921"/>
  </sheetPr>
  <dimension ref="A1:V47"/>
  <sheetViews>
    <sheetView showGridLines="0" view="pageLayout" topLeftCell="A4" zoomScaleNormal="100" workbookViewId="0">
      <selection activeCell="B24" sqref="B24"/>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47" t="s">
        <v>197</v>
      </c>
      <c r="J1" s="347"/>
      <c r="S1" s="347" t="s">
        <v>197</v>
      </c>
      <c r="T1" s="347"/>
    </row>
    <row r="2" spans="1:22" ht="24.75" customHeight="1" x14ac:dyDescent="0.3">
      <c r="A2" s="377" t="s">
        <v>235</v>
      </c>
      <c r="B2" s="377"/>
      <c r="C2" s="377"/>
      <c r="D2" s="377"/>
      <c r="E2" s="377"/>
      <c r="F2" s="377"/>
      <c r="G2" s="377"/>
      <c r="H2" s="377"/>
      <c r="I2" s="377"/>
      <c r="J2" s="377"/>
      <c r="K2" s="293"/>
      <c r="L2" s="377" t="s">
        <v>236</v>
      </c>
      <c r="M2" s="377"/>
      <c r="N2" s="377"/>
      <c r="O2" s="377"/>
      <c r="P2" s="377"/>
      <c r="Q2" s="377"/>
      <c r="R2" s="377"/>
      <c r="S2" s="377"/>
      <c r="T2" s="377"/>
      <c r="U2" s="293"/>
      <c r="V2" s="293"/>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8" t="s">
        <v>58</v>
      </c>
      <c r="B4" s="379"/>
      <c r="C4" s="384" t="s">
        <v>59</v>
      </c>
      <c r="D4" s="384"/>
      <c r="E4" s="384"/>
      <c r="F4" s="384"/>
      <c r="G4" s="384"/>
      <c r="H4" s="384"/>
      <c r="I4" s="52"/>
      <c r="J4" s="51"/>
      <c r="K4" s="52"/>
      <c r="L4" s="378" t="s">
        <v>58</v>
      </c>
      <c r="M4" s="379"/>
      <c r="N4" s="384" t="s">
        <v>59</v>
      </c>
      <c r="O4" s="384"/>
      <c r="P4" s="384"/>
      <c r="Q4" s="384"/>
      <c r="R4" s="384"/>
      <c r="S4" s="384"/>
      <c r="T4" s="52"/>
      <c r="U4" s="51"/>
      <c r="V4" s="52"/>
    </row>
    <row r="5" spans="1:22"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ht="14.5" thickBot="1" x14ac:dyDescent="0.35">
      <c r="A6" s="382"/>
      <c r="B6" s="383"/>
      <c r="C6" s="273" t="s">
        <v>3</v>
      </c>
      <c r="D6" s="273" t="s">
        <v>4</v>
      </c>
      <c r="E6" s="273" t="s">
        <v>3</v>
      </c>
      <c r="F6" s="273" t="s">
        <v>4</v>
      </c>
      <c r="G6" s="273" t="s">
        <v>3</v>
      </c>
      <c r="H6" s="273" t="s">
        <v>4</v>
      </c>
      <c r="I6" s="179"/>
      <c r="J6" s="179"/>
      <c r="K6" s="179"/>
      <c r="L6" s="382"/>
      <c r="M6" s="383"/>
      <c r="N6" s="273" t="s">
        <v>3</v>
      </c>
      <c r="O6" s="273" t="s">
        <v>4</v>
      </c>
      <c r="P6" s="273" t="s">
        <v>3</v>
      </c>
      <c r="Q6" s="273" t="s">
        <v>4</v>
      </c>
      <c r="R6" s="273" t="s">
        <v>3</v>
      </c>
      <c r="S6" s="273" t="s">
        <v>4</v>
      </c>
      <c r="T6" s="179"/>
      <c r="U6" s="179"/>
      <c r="V6" s="179"/>
    </row>
    <row r="7" spans="1:22" ht="15" customHeight="1" x14ac:dyDescent="0.3">
      <c r="A7" s="375" t="s">
        <v>60</v>
      </c>
      <c r="B7" s="109" t="s">
        <v>16</v>
      </c>
      <c r="C7" s="110">
        <v>810</v>
      </c>
      <c r="D7" s="111">
        <v>0.5256327060350422</v>
      </c>
      <c r="E7" s="110">
        <v>589</v>
      </c>
      <c r="F7" s="111">
        <v>0.5038494439692045</v>
      </c>
      <c r="G7" s="110">
        <v>1401</v>
      </c>
      <c r="H7" s="111">
        <v>0.51602209944751376</v>
      </c>
      <c r="I7" s="179"/>
      <c r="J7" s="179"/>
      <c r="K7" s="179"/>
      <c r="L7" s="375" t="s">
        <v>60</v>
      </c>
      <c r="M7" s="109" t="s">
        <v>16</v>
      </c>
      <c r="N7" s="110">
        <v>17419</v>
      </c>
      <c r="O7" s="111">
        <v>0.52654011244785681</v>
      </c>
      <c r="P7" s="110">
        <v>18319</v>
      </c>
      <c r="Q7" s="111">
        <v>0.50551906838125726</v>
      </c>
      <c r="R7" s="110">
        <v>35908</v>
      </c>
      <c r="S7" s="111">
        <v>0.5159714339085828</v>
      </c>
      <c r="T7" s="179"/>
      <c r="U7" s="179"/>
      <c r="V7" s="179"/>
    </row>
    <row r="8" spans="1:22" ht="15" customHeight="1" x14ac:dyDescent="0.3">
      <c r="A8" s="375"/>
      <c r="B8" s="105" t="s">
        <v>17</v>
      </c>
      <c r="C8" s="78">
        <v>731</v>
      </c>
      <c r="D8" s="104">
        <v>0.4743672939649578</v>
      </c>
      <c r="E8" s="78">
        <v>580</v>
      </c>
      <c r="F8" s="104">
        <v>0.49615055603079555</v>
      </c>
      <c r="G8" s="78">
        <v>1314</v>
      </c>
      <c r="H8" s="104">
        <v>0.48397790055248618</v>
      </c>
      <c r="I8" s="179"/>
      <c r="J8" s="179"/>
      <c r="K8" s="179"/>
      <c r="L8" s="375"/>
      <c r="M8" s="105" t="s">
        <v>17</v>
      </c>
      <c r="N8" s="78">
        <v>15663</v>
      </c>
      <c r="O8" s="104">
        <v>0.47345988755214313</v>
      </c>
      <c r="P8" s="78">
        <v>17919</v>
      </c>
      <c r="Q8" s="104">
        <v>0.49448093161874274</v>
      </c>
      <c r="R8" s="78">
        <v>33685</v>
      </c>
      <c r="S8" s="104">
        <v>0.48402856609141726</v>
      </c>
      <c r="T8" s="179"/>
      <c r="U8" s="179"/>
      <c r="V8" s="179"/>
    </row>
    <row r="9" spans="1:22" ht="15" customHeight="1" thickBot="1" x14ac:dyDescent="0.35">
      <c r="A9" s="376"/>
      <c r="B9" s="106" t="s">
        <v>18</v>
      </c>
      <c r="C9" s="107">
        <v>1541</v>
      </c>
      <c r="D9" s="108">
        <v>1</v>
      </c>
      <c r="E9" s="107">
        <v>1169</v>
      </c>
      <c r="F9" s="108">
        <v>1</v>
      </c>
      <c r="G9" s="107">
        <v>2715</v>
      </c>
      <c r="H9" s="108">
        <v>1</v>
      </c>
      <c r="I9" s="55"/>
      <c r="J9" s="56"/>
      <c r="K9" s="56"/>
      <c r="L9" s="376"/>
      <c r="M9" s="106" t="s">
        <v>18</v>
      </c>
      <c r="N9" s="107">
        <v>33082</v>
      </c>
      <c r="O9" s="108">
        <v>1</v>
      </c>
      <c r="P9" s="107">
        <v>36238</v>
      </c>
      <c r="Q9" s="108">
        <v>1</v>
      </c>
      <c r="R9" s="107">
        <v>69593</v>
      </c>
      <c r="S9" s="108">
        <v>1</v>
      </c>
      <c r="T9" s="55"/>
      <c r="U9" s="56"/>
      <c r="V9" s="56"/>
    </row>
    <row r="10" spans="1:22" ht="15" customHeight="1" x14ac:dyDescent="0.3">
      <c r="A10" s="367" t="s">
        <v>61</v>
      </c>
      <c r="B10" s="109" t="s">
        <v>16</v>
      </c>
      <c r="C10" s="110">
        <v>583</v>
      </c>
      <c r="D10" s="104">
        <v>0.61758474576271183</v>
      </c>
      <c r="E10" s="110">
        <v>96</v>
      </c>
      <c r="F10" s="104">
        <v>0.60759493670886078</v>
      </c>
      <c r="G10" s="110">
        <v>679</v>
      </c>
      <c r="H10" s="104">
        <v>0.61615245009074415</v>
      </c>
      <c r="I10" s="56"/>
      <c r="J10" s="56"/>
      <c r="K10" s="56"/>
      <c r="L10" s="367" t="s">
        <v>61</v>
      </c>
      <c r="M10" s="109" t="s">
        <v>16</v>
      </c>
      <c r="N10" s="110">
        <v>10956</v>
      </c>
      <c r="O10" s="104">
        <v>0.58915895891589587</v>
      </c>
      <c r="P10" s="110">
        <v>1888</v>
      </c>
      <c r="Q10" s="104">
        <v>0.54206144128624745</v>
      </c>
      <c r="R10" s="110">
        <v>12847</v>
      </c>
      <c r="S10" s="104">
        <v>0.58175972467508941</v>
      </c>
      <c r="T10" s="56"/>
      <c r="U10" s="56"/>
      <c r="V10" s="56"/>
    </row>
    <row r="11" spans="1:22" ht="15" customHeight="1" x14ac:dyDescent="0.3">
      <c r="A11" s="368"/>
      <c r="B11" s="105" t="s">
        <v>17</v>
      </c>
      <c r="C11" s="78">
        <v>361</v>
      </c>
      <c r="D11" s="104">
        <v>0.38241525423728812</v>
      </c>
      <c r="E11" s="78">
        <v>62</v>
      </c>
      <c r="F11" s="104">
        <v>0.39240506329113922</v>
      </c>
      <c r="G11" s="78">
        <v>423</v>
      </c>
      <c r="H11" s="104">
        <v>0.3838475499092559</v>
      </c>
      <c r="I11" s="100"/>
      <c r="J11" s="100"/>
      <c r="K11" s="100"/>
      <c r="L11" s="368"/>
      <c r="M11" s="105" t="s">
        <v>17</v>
      </c>
      <c r="N11" s="78">
        <v>7640</v>
      </c>
      <c r="O11" s="104">
        <v>0.41084104108410413</v>
      </c>
      <c r="P11" s="78">
        <v>1595</v>
      </c>
      <c r="Q11" s="104">
        <v>0.4579385587137525</v>
      </c>
      <c r="R11" s="78">
        <v>9236</v>
      </c>
      <c r="S11" s="104">
        <v>0.41824027532491054</v>
      </c>
      <c r="T11" s="100"/>
      <c r="U11" s="100"/>
      <c r="V11" s="100"/>
    </row>
    <row r="12" spans="1:22" ht="15" customHeight="1" thickBot="1" x14ac:dyDescent="0.35">
      <c r="A12" s="369"/>
      <c r="B12" s="106" t="s">
        <v>18</v>
      </c>
      <c r="C12" s="107">
        <v>944</v>
      </c>
      <c r="D12" s="108">
        <v>1</v>
      </c>
      <c r="E12" s="107">
        <v>158</v>
      </c>
      <c r="F12" s="108">
        <v>1</v>
      </c>
      <c r="G12" s="107">
        <v>1102</v>
      </c>
      <c r="H12" s="108">
        <v>1</v>
      </c>
      <c r="I12" s="100"/>
      <c r="J12" s="100"/>
      <c r="K12" s="100"/>
      <c r="L12" s="369"/>
      <c r="M12" s="106" t="s">
        <v>18</v>
      </c>
      <c r="N12" s="107">
        <v>18596</v>
      </c>
      <c r="O12" s="108">
        <v>1</v>
      </c>
      <c r="P12" s="107">
        <v>3483</v>
      </c>
      <c r="Q12" s="108">
        <v>1</v>
      </c>
      <c r="R12" s="107">
        <v>22083</v>
      </c>
      <c r="S12" s="108">
        <v>1</v>
      </c>
      <c r="T12" s="100"/>
      <c r="U12" s="100"/>
      <c r="V12" s="100"/>
    </row>
    <row r="13" spans="1:22" ht="15" customHeight="1" x14ac:dyDescent="0.3">
      <c r="A13" s="367" t="s">
        <v>62</v>
      </c>
      <c r="B13" s="109" t="s">
        <v>16</v>
      </c>
      <c r="C13" s="110">
        <v>38</v>
      </c>
      <c r="D13" s="104">
        <v>0.55882352941176472</v>
      </c>
      <c r="E13" s="110">
        <v>32</v>
      </c>
      <c r="F13" s="104">
        <v>0</v>
      </c>
      <c r="G13" s="110">
        <v>70</v>
      </c>
      <c r="H13" s="104">
        <v>0</v>
      </c>
      <c r="I13" s="100"/>
      <c r="J13" s="100"/>
      <c r="K13" s="100"/>
      <c r="L13" s="367" t="s">
        <v>62</v>
      </c>
      <c r="M13" s="109" t="s">
        <v>16</v>
      </c>
      <c r="N13" s="110">
        <v>1307</v>
      </c>
      <c r="O13" s="104">
        <v>0.6241642788920726</v>
      </c>
      <c r="P13" s="110">
        <v>829</v>
      </c>
      <c r="Q13" s="104">
        <v>0.54973474801061006</v>
      </c>
      <c r="R13" s="110">
        <v>2145</v>
      </c>
      <c r="S13" s="104">
        <v>0.59336099585062241</v>
      </c>
      <c r="T13" s="100"/>
      <c r="U13" s="100"/>
      <c r="V13" s="100"/>
    </row>
    <row r="14" spans="1:22" ht="15" customHeight="1" x14ac:dyDescent="0.3">
      <c r="A14" s="368"/>
      <c r="B14" s="105" t="s">
        <v>17</v>
      </c>
      <c r="C14" s="110">
        <v>30</v>
      </c>
      <c r="D14" s="104">
        <v>0.44117647058823528</v>
      </c>
      <c r="E14" s="78" t="s">
        <v>8</v>
      </c>
      <c r="F14" s="104">
        <v>0</v>
      </c>
      <c r="G14" s="78" t="s">
        <v>8</v>
      </c>
      <c r="H14" s="104">
        <v>0</v>
      </c>
      <c r="I14" s="100"/>
      <c r="J14" s="100"/>
      <c r="K14" s="100"/>
      <c r="L14" s="368"/>
      <c r="M14" s="105" t="s">
        <v>17</v>
      </c>
      <c r="N14" s="110">
        <v>787</v>
      </c>
      <c r="O14" s="104">
        <v>0.3758357211079274</v>
      </c>
      <c r="P14" s="78">
        <v>679</v>
      </c>
      <c r="Q14" s="104">
        <v>0.45026525198938994</v>
      </c>
      <c r="R14" s="78">
        <v>1470</v>
      </c>
      <c r="S14" s="104">
        <v>0.40663900414937759</v>
      </c>
      <c r="T14" s="100"/>
      <c r="U14" s="100"/>
      <c r="V14" s="100"/>
    </row>
    <row r="15" spans="1:22" ht="15" customHeight="1" thickBot="1" x14ac:dyDescent="0.35">
      <c r="A15" s="369"/>
      <c r="B15" s="106" t="s">
        <v>18</v>
      </c>
      <c r="C15" s="107">
        <v>68</v>
      </c>
      <c r="D15" s="108">
        <v>1</v>
      </c>
      <c r="E15" s="107" t="s">
        <v>8</v>
      </c>
      <c r="F15" s="108">
        <v>0</v>
      </c>
      <c r="G15" s="107" t="s">
        <v>8</v>
      </c>
      <c r="H15" s="108">
        <v>0</v>
      </c>
      <c r="I15" s="100"/>
      <c r="J15" s="100"/>
      <c r="K15" s="100"/>
      <c r="L15" s="369"/>
      <c r="M15" s="106" t="s">
        <v>18</v>
      </c>
      <c r="N15" s="107">
        <v>2094</v>
      </c>
      <c r="O15" s="108">
        <v>1</v>
      </c>
      <c r="P15" s="107">
        <v>1508</v>
      </c>
      <c r="Q15" s="108">
        <v>1</v>
      </c>
      <c r="R15" s="107">
        <v>3615</v>
      </c>
      <c r="S15" s="108">
        <v>1</v>
      </c>
      <c r="T15" s="73"/>
      <c r="U15" s="73"/>
      <c r="V15" s="73"/>
    </row>
    <row r="16" spans="1:22" ht="15" customHeight="1" x14ac:dyDescent="0.3">
      <c r="A16" s="370" t="s">
        <v>2</v>
      </c>
      <c r="B16" s="109" t="s">
        <v>16</v>
      </c>
      <c r="C16" s="110">
        <v>1431</v>
      </c>
      <c r="D16" s="104">
        <v>0.56051703877790837</v>
      </c>
      <c r="E16" s="110">
        <v>717</v>
      </c>
      <c r="F16" s="104">
        <v>0.51731601731601728</v>
      </c>
      <c r="G16" s="110">
        <v>2150</v>
      </c>
      <c r="H16" s="104">
        <v>0.54513184584178498</v>
      </c>
      <c r="L16" s="370" t="s">
        <v>2</v>
      </c>
      <c r="M16" s="109" t="s">
        <v>16</v>
      </c>
      <c r="N16" s="110">
        <v>31659</v>
      </c>
      <c r="O16" s="104">
        <v>0.55125280771708662</v>
      </c>
      <c r="P16" s="110">
        <v>22928</v>
      </c>
      <c r="Q16" s="104">
        <v>0.50802091642293712</v>
      </c>
      <c r="R16" s="110">
        <v>54787</v>
      </c>
      <c r="S16" s="104">
        <v>0.53252787200746499</v>
      </c>
    </row>
    <row r="17" spans="1:20" s="6" customFormat="1" ht="15" customHeight="1" x14ac:dyDescent="0.35">
      <c r="A17" s="371"/>
      <c r="B17" s="105" t="s">
        <v>17</v>
      </c>
      <c r="C17" s="78">
        <v>1122</v>
      </c>
      <c r="D17" s="104">
        <v>0.43948296122209168</v>
      </c>
      <c r="E17" s="78">
        <v>669</v>
      </c>
      <c r="F17" s="104">
        <v>0.48268398268398266</v>
      </c>
      <c r="G17" s="78">
        <v>1794</v>
      </c>
      <c r="H17" s="104">
        <v>0.45486815415821502</v>
      </c>
      <c r="L17" s="371"/>
      <c r="M17" s="105" t="s">
        <v>17</v>
      </c>
      <c r="N17" s="78">
        <v>25772</v>
      </c>
      <c r="O17" s="104">
        <v>0.44874719228291343</v>
      </c>
      <c r="P17" s="78">
        <v>22204</v>
      </c>
      <c r="Q17" s="104">
        <v>0.49197908357706283</v>
      </c>
      <c r="R17" s="78">
        <v>48094</v>
      </c>
      <c r="S17" s="104">
        <v>0.46747212799253507</v>
      </c>
    </row>
    <row r="18" spans="1:20" s="6" customFormat="1" ht="15" customHeight="1" thickBot="1" x14ac:dyDescent="0.4">
      <c r="A18" s="372"/>
      <c r="B18" s="106" t="s">
        <v>18</v>
      </c>
      <c r="C18" s="107">
        <v>2553</v>
      </c>
      <c r="D18" s="108">
        <v>1</v>
      </c>
      <c r="E18" s="107">
        <v>1386</v>
      </c>
      <c r="F18" s="108">
        <v>1</v>
      </c>
      <c r="G18" s="107">
        <v>3944</v>
      </c>
      <c r="H18" s="108">
        <v>1</v>
      </c>
      <c r="I18" s="101"/>
      <c r="L18" s="372"/>
      <c r="M18" s="106" t="s">
        <v>18</v>
      </c>
      <c r="N18" s="107">
        <v>57431</v>
      </c>
      <c r="O18" s="108">
        <v>1</v>
      </c>
      <c r="P18" s="107">
        <v>45132</v>
      </c>
      <c r="Q18" s="108">
        <v>1</v>
      </c>
      <c r="R18" s="107">
        <v>102881</v>
      </c>
      <c r="S18" s="108">
        <v>1</v>
      </c>
      <c r="T18" s="56"/>
    </row>
    <row r="19" spans="1:20" s="6" customFormat="1" ht="15" customHeight="1" x14ac:dyDescent="0.35">
      <c r="A19" s="174" t="s">
        <v>25</v>
      </c>
      <c r="B19" s="174"/>
      <c r="C19" s="174"/>
      <c r="D19" s="174"/>
      <c r="E19" s="174"/>
      <c r="F19" s="174"/>
      <c r="G19" s="174"/>
      <c r="H19" s="174"/>
      <c r="I19" s="21"/>
      <c r="L19" s="174" t="s">
        <v>25</v>
      </c>
      <c r="M19" s="60"/>
      <c r="N19" s="60"/>
      <c r="O19" s="61"/>
      <c r="P19" s="61"/>
      <c r="Q19" s="62"/>
      <c r="R19" s="62"/>
      <c r="S19" s="63"/>
      <c r="T19" s="63"/>
    </row>
    <row r="20" spans="1:20" s="6" customFormat="1" ht="15" customHeight="1" x14ac:dyDescent="0.35">
      <c r="A20" s="174" t="s">
        <v>7</v>
      </c>
      <c r="B20" s="169"/>
      <c r="C20" s="169"/>
      <c r="D20" s="169"/>
      <c r="E20" s="169"/>
      <c r="F20" s="169"/>
      <c r="G20" s="169"/>
      <c r="H20" s="169"/>
      <c r="I20" s="179"/>
      <c r="L20" s="174" t="s">
        <v>7</v>
      </c>
      <c r="M20" s="179"/>
      <c r="N20" s="179"/>
      <c r="O20" s="179"/>
      <c r="P20" s="179"/>
      <c r="Q20" s="179"/>
      <c r="R20" s="179"/>
      <c r="S20" s="179"/>
      <c r="T20" s="179"/>
    </row>
    <row r="21" spans="1:20" s="6" customFormat="1" ht="15" customHeight="1" x14ac:dyDescent="0.35">
      <c r="A21" s="22"/>
      <c r="B21" s="179"/>
      <c r="C21" s="179"/>
      <c r="D21" s="179"/>
      <c r="E21" s="179"/>
      <c r="F21" s="179"/>
      <c r="G21" s="179"/>
      <c r="H21" s="179"/>
      <c r="I21" s="179"/>
      <c r="L21" s="59"/>
      <c r="M21" s="179"/>
      <c r="N21" s="179"/>
      <c r="O21" s="179"/>
      <c r="P21" s="179"/>
      <c r="Q21" s="179"/>
      <c r="R21" s="179"/>
      <c r="S21" s="179"/>
      <c r="T21" s="179"/>
    </row>
    <row r="22" spans="1:20" s="6" customFormat="1" ht="15" customHeight="1" x14ac:dyDescent="0.35">
      <c r="L22" s="58"/>
      <c r="M22" s="58"/>
      <c r="N22" s="58"/>
      <c r="O22" s="58"/>
      <c r="P22" s="58"/>
      <c r="Q22" s="58"/>
      <c r="R22" s="58"/>
      <c r="S22" s="58"/>
      <c r="T22" s="58"/>
    </row>
    <row r="23" spans="1:20" s="6" customFormat="1" ht="15" customHeight="1" x14ac:dyDescent="0.35">
      <c r="A23" s="65"/>
      <c r="B23" s="114" t="s">
        <v>5</v>
      </c>
      <c r="C23" s="114" t="s">
        <v>9</v>
      </c>
      <c r="L23" s="65"/>
      <c r="M23" s="65" t="s">
        <v>5</v>
      </c>
      <c r="N23" s="65" t="s">
        <v>9</v>
      </c>
      <c r="O23" s="58"/>
      <c r="P23" s="58"/>
      <c r="Q23" s="58"/>
      <c r="R23" s="58"/>
      <c r="S23" s="58"/>
      <c r="T23" s="58"/>
    </row>
    <row r="24" spans="1:20" s="6" customFormat="1" ht="15" customHeight="1" x14ac:dyDescent="0.35">
      <c r="A24" s="115" t="s">
        <v>60</v>
      </c>
      <c r="B24" s="245">
        <f>C9</f>
        <v>1541</v>
      </c>
      <c r="C24" s="245">
        <f>E9</f>
        <v>1169</v>
      </c>
      <c r="L24" s="115" t="s">
        <v>60</v>
      </c>
      <c r="M24" s="246">
        <f>N9</f>
        <v>33082</v>
      </c>
      <c r="N24" s="246">
        <f>P9</f>
        <v>36238</v>
      </c>
    </row>
    <row r="25" spans="1:20" s="6" customFormat="1" ht="15" customHeight="1" x14ac:dyDescent="0.35">
      <c r="A25" s="292" t="s">
        <v>61</v>
      </c>
      <c r="B25" s="245">
        <f>C12</f>
        <v>944</v>
      </c>
      <c r="C25" s="245">
        <f>E12</f>
        <v>158</v>
      </c>
      <c r="L25" s="292" t="s">
        <v>61</v>
      </c>
      <c r="M25" s="246">
        <f>N12</f>
        <v>18596</v>
      </c>
      <c r="N25" s="246">
        <f>P12</f>
        <v>3483</v>
      </c>
    </row>
    <row r="26" spans="1:20" s="6" customFormat="1" ht="15" customHeight="1" x14ac:dyDescent="0.35">
      <c r="A26" s="292" t="s">
        <v>62</v>
      </c>
      <c r="B26" s="245"/>
      <c r="C26" s="245" t="str">
        <f>E15</f>
        <v>*</v>
      </c>
      <c r="L26" s="292" t="s">
        <v>62</v>
      </c>
      <c r="M26" s="246">
        <f>N15</f>
        <v>2094</v>
      </c>
      <c r="N26" s="246">
        <f>P15</f>
        <v>1508</v>
      </c>
    </row>
    <row r="27" spans="1:20" s="6" customFormat="1" ht="15" customHeight="1" x14ac:dyDescent="0.35">
      <c r="A27" s="292" t="s">
        <v>18</v>
      </c>
      <c r="B27" s="245">
        <f>C18</f>
        <v>2553</v>
      </c>
      <c r="C27" s="245">
        <f>E18</f>
        <v>1386</v>
      </c>
      <c r="L27" s="292" t="s">
        <v>18</v>
      </c>
      <c r="M27" s="246">
        <f>N18</f>
        <v>57431</v>
      </c>
      <c r="N27" s="246">
        <f>P18</f>
        <v>45132</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175"/>
      <c r="L37" s="175"/>
    </row>
    <row r="38" spans="1:20" s="6" customFormat="1" ht="15" customHeight="1" x14ac:dyDescent="0.35">
      <c r="A38" s="23"/>
      <c r="B38" s="67"/>
      <c r="C38" s="67"/>
      <c r="D38" s="67"/>
      <c r="E38" s="67"/>
      <c r="F38" s="67"/>
      <c r="G38" s="67"/>
      <c r="H38" s="67"/>
      <c r="I38" s="67"/>
      <c r="J38" s="67"/>
      <c r="K38" s="67"/>
    </row>
    <row r="39" spans="1:20" s="6" customFormat="1" ht="15" customHeight="1" x14ac:dyDescent="0.35">
      <c r="A39" s="174" t="s">
        <v>25</v>
      </c>
      <c r="B39" s="67"/>
      <c r="C39" s="67"/>
      <c r="D39" s="67"/>
      <c r="E39" s="67"/>
      <c r="F39" s="67"/>
      <c r="G39" s="67"/>
      <c r="H39" s="67"/>
      <c r="I39" s="67"/>
      <c r="J39" s="67"/>
      <c r="K39" s="67"/>
      <c r="L39" s="174" t="s">
        <v>25</v>
      </c>
    </row>
    <row r="40" spans="1:20" s="6" customFormat="1" ht="15" customHeight="1" x14ac:dyDescent="0.35">
      <c r="A40" s="174" t="s">
        <v>7</v>
      </c>
      <c r="B40" s="67"/>
      <c r="C40" s="67"/>
      <c r="D40" s="67"/>
      <c r="E40" s="67"/>
      <c r="F40" s="67"/>
      <c r="G40" s="67"/>
      <c r="H40" s="67"/>
      <c r="I40" s="67"/>
      <c r="J40" s="67"/>
      <c r="K40" s="67"/>
      <c r="L40" s="174" t="s">
        <v>7</v>
      </c>
    </row>
    <row r="41" spans="1:20" s="6" customFormat="1" ht="15" customHeight="1" x14ac:dyDescent="0.35">
      <c r="B41" s="67"/>
      <c r="C41" s="67"/>
      <c r="D41" s="67"/>
      <c r="E41" s="67"/>
      <c r="F41" s="67"/>
      <c r="G41" s="67"/>
      <c r="H41" s="67"/>
      <c r="I41" s="67"/>
      <c r="J41" s="67"/>
      <c r="K41" s="67"/>
    </row>
    <row r="42" spans="1:20" s="6" customFormat="1" ht="15" customHeight="1" x14ac:dyDescent="0.35">
      <c r="B42" s="67"/>
      <c r="C42" s="67"/>
      <c r="D42" s="67"/>
      <c r="E42" s="67"/>
      <c r="F42" s="67"/>
      <c r="G42" s="67"/>
      <c r="H42" s="67"/>
      <c r="I42" s="67"/>
      <c r="J42" s="67"/>
      <c r="K42" s="67"/>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47" t="s">
        <v>197</v>
      </c>
      <c r="J47" s="347"/>
      <c r="S47" s="347" t="s">
        <v>197</v>
      </c>
      <c r="T47" s="347"/>
    </row>
  </sheetData>
  <mergeCells count="24">
    <mergeCell ref="I1:J1"/>
    <mergeCell ref="S1:T1"/>
    <mergeCell ref="A2:J2"/>
    <mergeCell ref="L2:T2"/>
    <mergeCell ref="A4:B6"/>
    <mergeCell ref="C4:H4"/>
    <mergeCell ref="L4:M6"/>
    <mergeCell ref="N4:S4"/>
    <mergeCell ref="C5:D5"/>
    <mergeCell ref="E5:F5"/>
    <mergeCell ref="G5:H5"/>
    <mergeCell ref="N5:O5"/>
    <mergeCell ref="P5:Q5"/>
    <mergeCell ref="R5:S5"/>
    <mergeCell ref="A7:A9"/>
    <mergeCell ref="L7:L9"/>
    <mergeCell ref="I47:J47"/>
    <mergeCell ref="S47:T47"/>
    <mergeCell ref="A10:A12"/>
    <mergeCell ref="L10:L12"/>
    <mergeCell ref="A13:A15"/>
    <mergeCell ref="L13:L15"/>
    <mergeCell ref="A16:A18"/>
    <mergeCell ref="L16:L18"/>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9" tint="0.39997558519241921"/>
  </sheetPr>
  <dimension ref="A1:V47"/>
  <sheetViews>
    <sheetView showGridLines="0" view="pageLayout" topLeftCell="A5" zoomScaleNormal="100" workbookViewId="0">
      <selection activeCell="N7" sqref="N7"/>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47" t="s">
        <v>197</v>
      </c>
      <c r="J1" s="347"/>
      <c r="S1" s="347" t="s">
        <v>197</v>
      </c>
      <c r="T1" s="347"/>
    </row>
    <row r="2" spans="1:22" ht="24.75" customHeight="1" x14ac:dyDescent="0.3">
      <c r="A2" s="377" t="s">
        <v>221</v>
      </c>
      <c r="B2" s="377"/>
      <c r="C2" s="377"/>
      <c r="D2" s="377"/>
      <c r="E2" s="377"/>
      <c r="F2" s="377"/>
      <c r="G2" s="377"/>
      <c r="H2" s="377"/>
      <c r="I2" s="377"/>
      <c r="J2" s="377"/>
      <c r="K2" s="264"/>
      <c r="L2" s="377" t="s">
        <v>222</v>
      </c>
      <c r="M2" s="377"/>
      <c r="N2" s="377"/>
      <c r="O2" s="377"/>
      <c r="P2" s="377"/>
      <c r="Q2" s="377"/>
      <c r="R2" s="377"/>
      <c r="S2" s="377"/>
      <c r="T2" s="377"/>
      <c r="U2" s="264"/>
      <c r="V2" s="264"/>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8" t="s">
        <v>58</v>
      </c>
      <c r="B4" s="379"/>
      <c r="C4" s="384" t="s">
        <v>59</v>
      </c>
      <c r="D4" s="384"/>
      <c r="E4" s="384"/>
      <c r="F4" s="384"/>
      <c r="G4" s="384"/>
      <c r="H4" s="384"/>
      <c r="I4" s="52"/>
      <c r="J4" s="51"/>
      <c r="K4" s="52"/>
      <c r="L4" s="378" t="s">
        <v>58</v>
      </c>
      <c r="M4" s="379"/>
      <c r="N4" s="384" t="s">
        <v>59</v>
      </c>
      <c r="O4" s="384"/>
      <c r="P4" s="384"/>
      <c r="Q4" s="384"/>
      <c r="R4" s="384"/>
      <c r="S4" s="384"/>
      <c r="T4" s="52"/>
      <c r="U4" s="51"/>
      <c r="V4" s="52"/>
    </row>
    <row r="5" spans="1:22"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ht="14.5" thickBot="1" x14ac:dyDescent="0.35">
      <c r="A6" s="382"/>
      <c r="B6" s="383"/>
      <c r="C6" s="273" t="s">
        <v>3</v>
      </c>
      <c r="D6" s="273" t="s">
        <v>4</v>
      </c>
      <c r="E6" s="273" t="s">
        <v>3</v>
      </c>
      <c r="F6" s="273" t="s">
        <v>4</v>
      </c>
      <c r="G6" s="273" t="s">
        <v>3</v>
      </c>
      <c r="H6" s="273" t="s">
        <v>4</v>
      </c>
      <c r="I6" s="179"/>
      <c r="J6" s="179"/>
      <c r="K6" s="179"/>
      <c r="L6" s="382"/>
      <c r="M6" s="383"/>
      <c r="N6" s="273" t="s">
        <v>3</v>
      </c>
      <c r="O6" s="273" t="s">
        <v>4</v>
      </c>
      <c r="P6" s="273" t="s">
        <v>3</v>
      </c>
      <c r="Q6" s="273" t="s">
        <v>4</v>
      </c>
      <c r="R6" s="273" t="s">
        <v>3</v>
      </c>
      <c r="S6" s="273" t="s">
        <v>4</v>
      </c>
      <c r="T6" s="179"/>
      <c r="U6" s="179"/>
      <c r="V6" s="179"/>
    </row>
    <row r="7" spans="1:22" ht="15" customHeight="1" x14ac:dyDescent="0.3">
      <c r="A7" s="375" t="s">
        <v>60</v>
      </c>
      <c r="B7" s="109" t="s">
        <v>16</v>
      </c>
      <c r="C7" s="110">
        <v>828</v>
      </c>
      <c r="D7" s="111">
        <v>0.54509545753785382</v>
      </c>
      <c r="E7" s="110">
        <v>500</v>
      </c>
      <c r="F7" s="111">
        <v>0.52854122621564481</v>
      </c>
      <c r="G7" s="110">
        <v>1329</v>
      </c>
      <c r="H7" s="111">
        <v>0.53871098500202674</v>
      </c>
      <c r="I7" s="179"/>
      <c r="J7" s="179"/>
      <c r="K7" s="179"/>
      <c r="L7" s="375" t="s">
        <v>60</v>
      </c>
      <c r="M7" s="109" t="s">
        <v>16</v>
      </c>
      <c r="N7" s="110">
        <v>19206</v>
      </c>
      <c r="O7" s="111">
        <v>0.52466808719881985</v>
      </c>
      <c r="P7" s="110">
        <v>17740</v>
      </c>
      <c r="Q7" s="111">
        <v>0.49503292778211855</v>
      </c>
      <c r="R7" s="110">
        <v>37112</v>
      </c>
      <c r="S7" s="111">
        <v>0.51029191359467596</v>
      </c>
      <c r="T7" s="179"/>
      <c r="U7" s="179"/>
      <c r="V7" s="179"/>
    </row>
    <row r="8" spans="1:22" ht="15" customHeight="1" x14ac:dyDescent="0.3">
      <c r="A8" s="375"/>
      <c r="B8" s="105" t="s">
        <v>17</v>
      </c>
      <c r="C8" s="78">
        <v>691</v>
      </c>
      <c r="D8" s="104">
        <v>0.45490454246214612</v>
      </c>
      <c r="E8" s="78">
        <v>446</v>
      </c>
      <c r="F8" s="104">
        <v>0.47145877378435519</v>
      </c>
      <c r="G8" s="78">
        <v>1138</v>
      </c>
      <c r="H8" s="104">
        <v>0.46128901499797326</v>
      </c>
      <c r="I8" s="179"/>
      <c r="J8" s="179"/>
      <c r="K8" s="179"/>
      <c r="L8" s="375"/>
      <c r="M8" s="105" t="s">
        <v>17</v>
      </c>
      <c r="N8" s="78">
        <v>17400</v>
      </c>
      <c r="O8" s="104">
        <v>0.47533191280118015</v>
      </c>
      <c r="P8" s="78">
        <v>18096</v>
      </c>
      <c r="Q8" s="104">
        <v>0.50496707221788151</v>
      </c>
      <c r="R8" s="78">
        <v>35615</v>
      </c>
      <c r="S8" s="104">
        <v>0.48970808640532404</v>
      </c>
      <c r="T8" s="179"/>
      <c r="U8" s="179"/>
      <c r="V8" s="179"/>
    </row>
    <row r="9" spans="1:22" ht="15" customHeight="1" thickBot="1" x14ac:dyDescent="0.35">
      <c r="A9" s="376"/>
      <c r="B9" s="106" t="s">
        <v>18</v>
      </c>
      <c r="C9" s="107">
        <v>1519</v>
      </c>
      <c r="D9" s="108">
        <v>1</v>
      </c>
      <c r="E9" s="107">
        <v>946</v>
      </c>
      <c r="F9" s="108">
        <v>1</v>
      </c>
      <c r="G9" s="107">
        <v>2467</v>
      </c>
      <c r="H9" s="108">
        <v>1</v>
      </c>
      <c r="I9" s="55"/>
      <c r="J9" s="56"/>
      <c r="K9" s="56"/>
      <c r="L9" s="376"/>
      <c r="M9" s="106" t="s">
        <v>18</v>
      </c>
      <c r="N9" s="107">
        <v>36606</v>
      </c>
      <c r="O9" s="108">
        <v>1</v>
      </c>
      <c r="P9" s="107">
        <v>35836</v>
      </c>
      <c r="Q9" s="108">
        <v>1</v>
      </c>
      <c r="R9" s="107">
        <v>72727</v>
      </c>
      <c r="S9" s="108">
        <v>1</v>
      </c>
      <c r="T9" s="55"/>
      <c r="U9" s="56"/>
      <c r="V9" s="56"/>
    </row>
    <row r="10" spans="1:22" ht="15" customHeight="1" x14ac:dyDescent="0.3">
      <c r="A10" s="367" t="s">
        <v>61</v>
      </c>
      <c r="B10" s="109" t="s">
        <v>16</v>
      </c>
      <c r="C10" s="110">
        <v>599</v>
      </c>
      <c r="D10" s="104">
        <v>0.59840159840159846</v>
      </c>
      <c r="E10" s="110">
        <v>83</v>
      </c>
      <c r="F10" s="104">
        <v>0.58865248226950351</v>
      </c>
      <c r="G10" s="110">
        <v>682</v>
      </c>
      <c r="H10" s="104">
        <v>0.59719789842381787</v>
      </c>
      <c r="I10" s="56"/>
      <c r="J10" s="56"/>
      <c r="K10" s="56"/>
      <c r="L10" s="367" t="s">
        <v>61</v>
      </c>
      <c r="M10" s="109" t="s">
        <v>16</v>
      </c>
      <c r="N10" s="110">
        <v>12912</v>
      </c>
      <c r="O10" s="104">
        <v>0.58351409978308022</v>
      </c>
      <c r="P10" s="110">
        <v>2134</v>
      </c>
      <c r="Q10" s="104">
        <v>0.53712559778504909</v>
      </c>
      <c r="R10" s="110">
        <v>15055</v>
      </c>
      <c r="S10" s="104">
        <v>0.57653276145980925</v>
      </c>
      <c r="T10" s="56"/>
      <c r="U10" s="56"/>
      <c r="V10" s="56"/>
    </row>
    <row r="11" spans="1:22" ht="15" customHeight="1" x14ac:dyDescent="0.3">
      <c r="A11" s="368"/>
      <c r="B11" s="105" t="s">
        <v>17</v>
      </c>
      <c r="C11" s="78">
        <v>402</v>
      </c>
      <c r="D11" s="104">
        <v>0.4015984015984016</v>
      </c>
      <c r="E11" s="78">
        <v>58</v>
      </c>
      <c r="F11" s="104">
        <v>0.41134751773049644</v>
      </c>
      <c r="G11" s="78">
        <v>460</v>
      </c>
      <c r="H11" s="104">
        <v>0.40280210157618213</v>
      </c>
      <c r="I11" s="100"/>
      <c r="J11" s="100"/>
      <c r="K11" s="100"/>
      <c r="L11" s="368"/>
      <c r="M11" s="105" t="s">
        <v>17</v>
      </c>
      <c r="N11" s="78">
        <v>9216</v>
      </c>
      <c r="O11" s="104">
        <v>0.41648590021691972</v>
      </c>
      <c r="P11" s="78">
        <v>1839</v>
      </c>
      <c r="Q11" s="104">
        <v>0.46287440221495091</v>
      </c>
      <c r="R11" s="78">
        <v>11058</v>
      </c>
      <c r="S11" s="104">
        <v>0.42346723854019069</v>
      </c>
      <c r="T11" s="100"/>
      <c r="U11" s="100"/>
      <c r="V11" s="100"/>
    </row>
    <row r="12" spans="1:22" ht="15" customHeight="1" thickBot="1" x14ac:dyDescent="0.35">
      <c r="A12" s="369"/>
      <c r="B12" s="106" t="s">
        <v>18</v>
      </c>
      <c r="C12" s="107">
        <v>1001</v>
      </c>
      <c r="D12" s="108">
        <v>1</v>
      </c>
      <c r="E12" s="107">
        <v>141</v>
      </c>
      <c r="F12" s="108">
        <v>1</v>
      </c>
      <c r="G12" s="107">
        <v>1142</v>
      </c>
      <c r="H12" s="108">
        <v>1</v>
      </c>
      <c r="I12" s="100"/>
      <c r="J12" s="100"/>
      <c r="K12" s="100"/>
      <c r="L12" s="369"/>
      <c r="M12" s="106" t="s">
        <v>18</v>
      </c>
      <c r="N12" s="107">
        <v>22128</v>
      </c>
      <c r="O12" s="108">
        <v>1</v>
      </c>
      <c r="P12" s="107">
        <v>3973</v>
      </c>
      <c r="Q12" s="108">
        <v>1</v>
      </c>
      <c r="R12" s="107">
        <v>26113</v>
      </c>
      <c r="S12" s="108">
        <v>1</v>
      </c>
      <c r="T12" s="100"/>
      <c r="U12" s="100"/>
      <c r="V12" s="100"/>
    </row>
    <row r="13" spans="1:22" ht="15" customHeight="1" x14ac:dyDescent="0.3">
      <c r="A13" s="367" t="s">
        <v>62</v>
      </c>
      <c r="B13" s="109" t="s">
        <v>16</v>
      </c>
      <c r="C13" s="110">
        <v>54</v>
      </c>
      <c r="D13" s="104">
        <v>0.58064516129032262</v>
      </c>
      <c r="E13" s="110">
        <v>28</v>
      </c>
      <c r="F13" s="104">
        <v>0.50909090909090904</v>
      </c>
      <c r="G13" s="110">
        <v>82</v>
      </c>
      <c r="H13" s="104">
        <v>0.55405405405405406</v>
      </c>
      <c r="I13" s="100"/>
      <c r="J13" s="100"/>
      <c r="K13" s="100"/>
      <c r="L13" s="367" t="s">
        <v>62</v>
      </c>
      <c r="M13" s="109" t="s">
        <v>16</v>
      </c>
      <c r="N13" s="110">
        <v>1493</v>
      </c>
      <c r="O13" s="104">
        <v>0.61238720262510249</v>
      </c>
      <c r="P13" s="110">
        <v>866</v>
      </c>
      <c r="Q13" s="104">
        <v>0.56343526350032536</v>
      </c>
      <c r="R13" s="110">
        <v>2365</v>
      </c>
      <c r="S13" s="104">
        <v>0.59377353753452167</v>
      </c>
      <c r="T13" s="100"/>
      <c r="U13" s="100"/>
      <c r="V13" s="100"/>
    </row>
    <row r="14" spans="1:22" ht="15" customHeight="1" x14ac:dyDescent="0.3">
      <c r="A14" s="368"/>
      <c r="B14" s="105" t="s">
        <v>17</v>
      </c>
      <c r="C14" s="110">
        <v>39</v>
      </c>
      <c r="D14" s="104">
        <v>0.41935483870967744</v>
      </c>
      <c r="E14" s="78">
        <v>27</v>
      </c>
      <c r="F14" s="104">
        <v>0.49090909090909091</v>
      </c>
      <c r="G14" s="78">
        <v>66</v>
      </c>
      <c r="H14" s="104">
        <v>0.44594594594594594</v>
      </c>
      <c r="I14" s="100"/>
      <c r="J14" s="100"/>
      <c r="K14" s="100"/>
      <c r="L14" s="368"/>
      <c r="M14" s="105" t="s">
        <v>17</v>
      </c>
      <c r="N14" s="110">
        <v>945</v>
      </c>
      <c r="O14" s="104">
        <v>0.38761279737489746</v>
      </c>
      <c r="P14" s="78">
        <v>671</v>
      </c>
      <c r="Q14" s="104">
        <v>0.4365647364996747</v>
      </c>
      <c r="R14" s="78">
        <v>1618</v>
      </c>
      <c r="S14" s="104">
        <v>0.40622646246547828</v>
      </c>
      <c r="T14" s="100"/>
      <c r="U14" s="100"/>
      <c r="V14" s="100"/>
    </row>
    <row r="15" spans="1:22" ht="15" customHeight="1" thickBot="1" x14ac:dyDescent="0.35">
      <c r="A15" s="369"/>
      <c r="B15" s="106" t="s">
        <v>18</v>
      </c>
      <c r="C15" s="107">
        <v>93</v>
      </c>
      <c r="D15" s="108">
        <v>1</v>
      </c>
      <c r="E15" s="107">
        <v>55</v>
      </c>
      <c r="F15" s="108">
        <v>1</v>
      </c>
      <c r="G15" s="107">
        <v>148</v>
      </c>
      <c r="H15" s="108">
        <v>1</v>
      </c>
      <c r="I15" s="100"/>
      <c r="J15" s="100"/>
      <c r="K15" s="100"/>
      <c r="L15" s="369"/>
      <c r="M15" s="106" t="s">
        <v>18</v>
      </c>
      <c r="N15" s="107">
        <v>2438</v>
      </c>
      <c r="O15" s="108">
        <v>1</v>
      </c>
      <c r="P15" s="107">
        <v>1537</v>
      </c>
      <c r="Q15" s="108">
        <v>1</v>
      </c>
      <c r="R15" s="107">
        <v>3983</v>
      </c>
      <c r="S15" s="108">
        <v>1</v>
      </c>
      <c r="T15" s="73"/>
      <c r="U15" s="73"/>
      <c r="V15" s="73"/>
    </row>
    <row r="16" spans="1:22" ht="15" customHeight="1" x14ac:dyDescent="0.3">
      <c r="A16" s="370" t="s">
        <v>2</v>
      </c>
      <c r="B16" s="109" t="s">
        <v>16</v>
      </c>
      <c r="C16" s="110">
        <v>1534</v>
      </c>
      <c r="D16" s="104">
        <v>0.56500920810313071</v>
      </c>
      <c r="E16" s="110">
        <v>749</v>
      </c>
      <c r="F16" s="104">
        <v>0.52524544179523147</v>
      </c>
      <c r="G16" s="110">
        <v>2284</v>
      </c>
      <c r="H16" s="104">
        <v>0.55102533172496981</v>
      </c>
      <c r="L16" s="370" t="s">
        <v>2</v>
      </c>
      <c r="M16" s="109" t="s">
        <v>16</v>
      </c>
      <c r="N16" s="110">
        <v>35210</v>
      </c>
      <c r="O16" s="104">
        <v>0.54948656325103784</v>
      </c>
      <c r="P16" s="110">
        <v>23716</v>
      </c>
      <c r="Q16" s="104">
        <v>0.50704466251897462</v>
      </c>
      <c r="R16" s="110">
        <v>59139</v>
      </c>
      <c r="S16" s="104">
        <v>0.53182075700758091</v>
      </c>
    </row>
    <row r="17" spans="1:20" s="6" customFormat="1" ht="15" customHeight="1" x14ac:dyDescent="0.35">
      <c r="A17" s="371"/>
      <c r="B17" s="105" t="s">
        <v>17</v>
      </c>
      <c r="C17" s="78">
        <v>1181</v>
      </c>
      <c r="D17" s="104">
        <v>0.43499079189686923</v>
      </c>
      <c r="E17" s="78">
        <v>677</v>
      </c>
      <c r="F17" s="104">
        <v>0.47475455820476858</v>
      </c>
      <c r="G17" s="78">
        <v>1861</v>
      </c>
      <c r="H17" s="104">
        <v>0.44897466827503013</v>
      </c>
      <c r="L17" s="371"/>
      <c r="M17" s="105" t="s">
        <v>17</v>
      </c>
      <c r="N17" s="78">
        <v>28868</v>
      </c>
      <c r="O17" s="104">
        <v>0.45051343674896221</v>
      </c>
      <c r="P17" s="78">
        <v>23057</v>
      </c>
      <c r="Q17" s="104">
        <v>0.49295533748102538</v>
      </c>
      <c r="R17" s="78">
        <v>52062</v>
      </c>
      <c r="S17" s="104">
        <v>0.46817924299241914</v>
      </c>
    </row>
    <row r="18" spans="1:20" s="6" customFormat="1" ht="15" customHeight="1" thickBot="1" x14ac:dyDescent="0.4">
      <c r="A18" s="372"/>
      <c r="B18" s="106" t="s">
        <v>18</v>
      </c>
      <c r="C18" s="107">
        <v>2715</v>
      </c>
      <c r="D18" s="108">
        <v>1</v>
      </c>
      <c r="E18" s="107">
        <v>1426</v>
      </c>
      <c r="F18" s="108">
        <v>1</v>
      </c>
      <c r="G18" s="107">
        <v>4145</v>
      </c>
      <c r="H18" s="108">
        <v>1</v>
      </c>
      <c r="I18" s="101"/>
      <c r="L18" s="372"/>
      <c r="M18" s="106" t="s">
        <v>18</v>
      </c>
      <c r="N18" s="107">
        <v>64078</v>
      </c>
      <c r="O18" s="108">
        <v>1</v>
      </c>
      <c r="P18" s="107">
        <v>46773</v>
      </c>
      <c r="Q18" s="108">
        <v>1</v>
      </c>
      <c r="R18" s="107">
        <v>111201</v>
      </c>
      <c r="S18" s="108">
        <v>1</v>
      </c>
      <c r="T18" s="56"/>
    </row>
    <row r="19" spans="1:20" s="6" customFormat="1" ht="15" customHeight="1" x14ac:dyDescent="0.35">
      <c r="A19" s="174" t="s">
        <v>25</v>
      </c>
      <c r="B19" s="174"/>
      <c r="C19" s="174"/>
      <c r="D19" s="174"/>
      <c r="E19" s="174"/>
      <c r="F19" s="174"/>
      <c r="G19" s="174"/>
      <c r="H19" s="174"/>
      <c r="I19" s="21"/>
      <c r="L19" s="174" t="s">
        <v>25</v>
      </c>
      <c r="M19" s="60"/>
      <c r="N19" s="60"/>
      <c r="O19" s="61"/>
      <c r="P19" s="61"/>
      <c r="Q19" s="62"/>
      <c r="R19" s="62"/>
      <c r="S19" s="63"/>
      <c r="T19" s="63"/>
    </row>
    <row r="20" spans="1:20" s="6" customFormat="1" ht="15" customHeight="1" x14ac:dyDescent="0.35">
      <c r="A20" s="174" t="s">
        <v>7</v>
      </c>
      <c r="B20" s="169"/>
      <c r="C20" s="169"/>
      <c r="D20" s="169"/>
      <c r="E20" s="169"/>
      <c r="F20" s="169"/>
      <c r="G20" s="169"/>
      <c r="H20" s="169"/>
      <c r="I20" s="179"/>
      <c r="L20" s="174" t="s">
        <v>7</v>
      </c>
      <c r="M20" s="179"/>
      <c r="N20" s="179"/>
      <c r="O20" s="179"/>
      <c r="P20" s="179"/>
      <c r="Q20" s="179"/>
      <c r="R20" s="179"/>
      <c r="S20" s="179"/>
      <c r="T20" s="179"/>
    </row>
    <row r="21" spans="1:20" s="6" customFormat="1" ht="15" customHeight="1" x14ac:dyDescent="0.35">
      <c r="A21" s="22"/>
      <c r="B21" s="179"/>
      <c r="C21" s="179"/>
      <c r="D21" s="179"/>
      <c r="E21" s="179"/>
      <c r="F21" s="179"/>
      <c r="G21" s="179"/>
      <c r="H21" s="179"/>
      <c r="I21" s="179"/>
      <c r="L21" s="59"/>
      <c r="M21" s="179"/>
      <c r="N21" s="179"/>
      <c r="O21" s="179"/>
      <c r="P21" s="179"/>
      <c r="Q21" s="179"/>
      <c r="R21" s="179"/>
      <c r="S21" s="179"/>
      <c r="T21" s="179"/>
    </row>
    <row r="22" spans="1:20" s="6" customFormat="1" ht="15" customHeight="1" x14ac:dyDescent="0.35">
      <c r="L22" s="58"/>
      <c r="M22" s="58"/>
      <c r="N22" s="58"/>
      <c r="O22" s="58"/>
      <c r="P22" s="58"/>
      <c r="Q22" s="58"/>
      <c r="R22" s="58"/>
      <c r="S22" s="58"/>
      <c r="T22" s="58"/>
    </row>
    <row r="23" spans="1:20" s="6" customFormat="1" ht="15" customHeight="1" x14ac:dyDescent="0.35">
      <c r="A23" s="65"/>
      <c r="B23" s="114" t="s">
        <v>5</v>
      </c>
      <c r="C23" s="114" t="s">
        <v>9</v>
      </c>
      <c r="L23" s="65"/>
      <c r="M23" s="65" t="s">
        <v>5</v>
      </c>
      <c r="N23" s="65" t="s">
        <v>9</v>
      </c>
      <c r="O23" s="58"/>
      <c r="P23" s="58"/>
      <c r="Q23" s="58"/>
      <c r="R23" s="58"/>
      <c r="S23" s="58"/>
      <c r="T23" s="58"/>
    </row>
    <row r="24" spans="1:20" s="6" customFormat="1" ht="15" customHeight="1" x14ac:dyDescent="0.35">
      <c r="A24" s="115" t="s">
        <v>60</v>
      </c>
      <c r="B24" s="245">
        <v>1519</v>
      </c>
      <c r="C24" s="245">
        <v>946</v>
      </c>
      <c r="L24" s="115" t="s">
        <v>60</v>
      </c>
      <c r="M24" s="246">
        <v>36606</v>
      </c>
      <c r="N24" s="246">
        <v>35836</v>
      </c>
    </row>
    <row r="25" spans="1:20" s="6" customFormat="1" ht="15" customHeight="1" x14ac:dyDescent="0.35">
      <c r="A25" s="263" t="s">
        <v>61</v>
      </c>
      <c r="B25" s="245">
        <v>1001</v>
      </c>
      <c r="C25" s="245">
        <v>141</v>
      </c>
      <c r="L25" s="263" t="s">
        <v>61</v>
      </c>
      <c r="M25" s="246">
        <v>22128</v>
      </c>
      <c r="N25" s="246">
        <v>3973</v>
      </c>
    </row>
    <row r="26" spans="1:20" s="6" customFormat="1" ht="15" customHeight="1" x14ac:dyDescent="0.35">
      <c r="A26" s="263" t="s">
        <v>62</v>
      </c>
      <c r="B26" s="245">
        <v>93</v>
      </c>
      <c r="C26" s="245">
        <v>55</v>
      </c>
      <c r="L26" s="263" t="s">
        <v>62</v>
      </c>
      <c r="M26" s="246">
        <v>2438</v>
      </c>
      <c r="N26" s="246">
        <v>1537</v>
      </c>
    </row>
    <row r="27" spans="1:20" s="6" customFormat="1" ht="15" customHeight="1" x14ac:dyDescent="0.35">
      <c r="A27" s="263" t="s">
        <v>18</v>
      </c>
      <c r="B27" s="245">
        <v>2715</v>
      </c>
      <c r="C27" s="245">
        <v>1426</v>
      </c>
      <c r="L27" s="263" t="s">
        <v>18</v>
      </c>
      <c r="M27" s="246">
        <v>64078</v>
      </c>
      <c r="N27" s="246">
        <v>46773</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175"/>
      <c r="L37" s="175"/>
    </row>
    <row r="38" spans="1:20" s="6" customFormat="1" ht="15" customHeight="1" x14ac:dyDescent="0.35">
      <c r="A38" s="23"/>
      <c r="B38" s="67"/>
      <c r="C38" s="67"/>
      <c r="D38" s="67"/>
      <c r="E38" s="67"/>
      <c r="F38" s="67"/>
      <c r="G38" s="67"/>
      <c r="H38" s="67"/>
      <c r="I38" s="67"/>
      <c r="J38" s="67"/>
      <c r="K38" s="67"/>
    </row>
    <row r="39" spans="1:20" s="6" customFormat="1" ht="15" customHeight="1" x14ac:dyDescent="0.35">
      <c r="A39" s="174" t="s">
        <v>25</v>
      </c>
      <c r="B39" s="67"/>
      <c r="C39" s="67"/>
      <c r="D39" s="67"/>
      <c r="E39" s="67"/>
      <c r="F39" s="67"/>
      <c r="G39" s="67"/>
      <c r="H39" s="67"/>
      <c r="I39" s="67"/>
      <c r="J39" s="67"/>
      <c r="K39" s="67"/>
      <c r="L39" s="174" t="s">
        <v>25</v>
      </c>
    </row>
    <row r="40" spans="1:20" s="6" customFormat="1" ht="15" customHeight="1" x14ac:dyDescent="0.35">
      <c r="A40" s="174" t="s">
        <v>7</v>
      </c>
      <c r="B40" s="67"/>
      <c r="C40" s="67"/>
      <c r="D40" s="67"/>
      <c r="E40" s="67"/>
      <c r="F40" s="67"/>
      <c r="G40" s="67"/>
      <c r="H40" s="67"/>
      <c r="I40" s="67"/>
      <c r="J40" s="67"/>
      <c r="K40" s="67"/>
      <c r="L40" s="174" t="s">
        <v>7</v>
      </c>
    </row>
    <row r="41" spans="1:20" s="6" customFormat="1" ht="15" customHeight="1" x14ac:dyDescent="0.35">
      <c r="B41" s="67"/>
      <c r="C41" s="67"/>
      <c r="D41" s="67"/>
      <c r="E41" s="67"/>
      <c r="F41" s="67"/>
      <c r="G41" s="67"/>
      <c r="H41" s="67"/>
      <c r="I41" s="67"/>
      <c r="J41" s="67"/>
      <c r="K41" s="67"/>
    </row>
    <row r="42" spans="1:20" s="6" customFormat="1" ht="15" customHeight="1" x14ac:dyDescent="0.35">
      <c r="B42" s="67"/>
      <c r="C42" s="67"/>
      <c r="D42" s="67"/>
      <c r="E42" s="67"/>
      <c r="F42" s="67"/>
      <c r="G42" s="67"/>
      <c r="H42" s="67"/>
      <c r="I42" s="67"/>
      <c r="J42" s="67"/>
      <c r="K42" s="67"/>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47" t="s">
        <v>197</v>
      </c>
      <c r="J47" s="347"/>
      <c r="S47" s="347" t="s">
        <v>197</v>
      </c>
      <c r="T47" s="347"/>
    </row>
  </sheetData>
  <mergeCells count="24">
    <mergeCell ref="I1:J1"/>
    <mergeCell ref="S1:T1"/>
    <mergeCell ref="A2:J2"/>
    <mergeCell ref="L2:T2"/>
    <mergeCell ref="A4:B6"/>
    <mergeCell ref="C4:H4"/>
    <mergeCell ref="L4:M6"/>
    <mergeCell ref="N4:S4"/>
    <mergeCell ref="C5:D5"/>
    <mergeCell ref="E5:F5"/>
    <mergeCell ref="G5:H5"/>
    <mergeCell ref="N5:O5"/>
    <mergeCell ref="P5:Q5"/>
    <mergeCell ref="R5:S5"/>
    <mergeCell ref="A7:A9"/>
    <mergeCell ref="L7:L9"/>
    <mergeCell ref="I47:J47"/>
    <mergeCell ref="S47:T47"/>
    <mergeCell ref="A10:A12"/>
    <mergeCell ref="L10:L12"/>
    <mergeCell ref="A13:A15"/>
    <mergeCell ref="L13:L15"/>
    <mergeCell ref="A16:A18"/>
    <mergeCell ref="L16:L18"/>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9" tint="0.39997558519241921"/>
  </sheetPr>
  <dimension ref="A1:V47"/>
  <sheetViews>
    <sheetView showGridLines="0" view="pageLayout" topLeftCell="A10" zoomScale="90" zoomScaleNormal="100" zoomScalePageLayoutView="90" workbookViewId="0">
      <selection activeCell="F41" sqref="F41"/>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47" t="s">
        <v>197</v>
      </c>
      <c r="J1" s="347"/>
      <c r="S1" s="347" t="s">
        <v>197</v>
      </c>
      <c r="T1" s="347"/>
    </row>
    <row r="2" spans="1:22" ht="24.75" customHeight="1" x14ac:dyDescent="0.3">
      <c r="A2" s="377" t="s">
        <v>207</v>
      </c>
      <c r="B2" s="377"/>
      <c r="C2" s="377"/>
      <c r="D2" s="377"/>
      <c r="E2" s="377"/>
      <c r="F2" s="377"/>
      <c r="G2" s="377"/>
      <c r="H2" s="377"/>
      <c r="I2" s="377"/>
      <c r="J2" s="377"/>
      <c r="K2" s="242"/>
      <c r="L2" s="377" t="s">
        <v>212</v>
      </c>
      <c r="M2" s="377"/>
      <c r="N2" s="377"/>
      <c r="O2" s="377"/>
      <c r="P2" s="377"/>
      <c r="Q2" s="377"/>
      <c r="R2" s="377"/>
      <c r="S2" s="377"/>
      <c r="T2" s="377"/>
      <c r="U2" s="242"/>
      <c r="V2" s="242"/>
    </row>
    <row r="3" spans="1:22" x14ac:dyDescent="0.3">
      <c r="A3" s="16"/>
      <c r="B3" s="17"/>
      <c r="C3" s="17"/>
      <c r="D3" s="17"/>
      <c r="E3" s="17"/>
      <c r="F3" s="17"/>
      <c r="G3" s="17"/>
      <c r="H3" s="17"/>
      <c r="I3" s="17"/>
      <c r="L3" s="16"/>
      <c r="M3" s="17"/>
      <c r="N3" s="17"/>
      <c r="O3" s="17"/>
      <c r="P3" s="17"/>
      <c r="Q3" s="17"/>
      <c r="R3" s="17"/>
      <c r="S3" s="17"/>
      <c r="T3" s="17"/>
    </row>
    <row r="4" spans="1:22" ht="37.15" customHeight="1" x14ac:dyDescent="0.3">
      <c r="A4" s="378" t="s">
        <v>58</v>
      </c>
      <c r="B4" s="379"/>
      <c r="C4" s="387" t="s">
        <v>59</v>
      </c>
      <c r="D4" s="387"/>
      <c r="E4" s="387"/>
      <c r="F4" s="387"/>
      <c r="G4" s="387"/>
      <c r="H4" s="387"/>
      <c r="I4" s="52"/>
      <c r="J4" s="51"/>
      <c r="K4" s="52"/>
      <c r="L4" s="378" t="s">
        <v>58</v>
      </c>
      <c r="M4" s="379"/>
      <c r="N4" s="387" t="s">
        <v>59</v>
      </c>
      <c r="O4" s="387"/>
      <c r="P4" s="387"/>
      <c r="Q4" s="387"/>
      <c r="R4" s="387"/>
      <c r="S4" s="387"/>
      <c r="T4" s="52"/>
      <c r="U4" s="51"/>
      <c r="V4" s="52"/>
    </row>
    <row r="5" spans="1:22"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x14ac:dyDescent="0.3">
      <c r="A6" s="386"/>
      <c r="B6" s="381"/>
      <c r="C6" s="239" t="s">
        <v>3</v>
      </c>
      <c r="D6" s="239" t="s">
        <v>4</v>
      </c>
      <c r="E6" s="239" t="s">
        <v>3</v>
      </c>
      <c r="F6" s="239" t="s">
        <v>4</v>
      </c>
      <c r="G6" s="239" t="s">
        <v>3</v>
      </c>
      <c r="H6" s="239" t="s">
        <v>4</v>
      </c>
      <c r="I6" s="179"/>
      <c r="J6" s="179"/>
      <c r="K6" s="179"/>
      <c r="L6" s="386"/>
      <c r="M6" s="381"/>
      <c r="N6" s="239" t="s">
        <v>3</v>
      </c>
      <c r="O6" s="239" t="s">
        <v>4</v>
      </c>
      <c r="P6" s="239" t="s">
        <v>3</v>
      </c>
      <c r="Q6" s="239" t="s">
        <v>4</v>
      </c>
      <c r="R6" s="239" t="s">
        <v>3</v>
      </c>
      <c r="S6" s="239" t="s">
        <v>4</v>
      </c>
      <c r="T6" s="179"/>
      <c r="U6" s="179"/>
      <c r="V6" s="179"/>
    </row>
    <row r="7" spans="1:22" ht="15" customHeight="1" x14ac:dyDescent="0.3">
      <c r="A7" s="385" t="s">
        <v>60</v>
      </c>
      <c r="B7" s="103" t="s">
        <v>16</v>
      </c>
      <c r="C7" s="78">
        <v>993</v>
      </c>
      <c r="D7" s="104">
        <v>0.52707006369426757</v>
      </c>
      <c r="E7" s="78">
        <v>665</v>
      </c>
      <c r="F7" s="104">
        <v>0.51430781129156999</v>
      </c>
      <c r="G7" s="78">
        <v>1661</v>
      </c>
      <c r="H7" s="104">
        <v>0.52167085427135673</v>
      </c>
      <c r="I7" s="179"/>
      <c r="J7" s="179"/>
      <c r="K7" s="179"/>
      <c r="L7" s="385" t="s">
        <v>60</v>
      </c>
      <c r="M7" s="103" t="s">
        <v>16</v>
      </c>
      <c r="N7" s="78">
        <v>21847</v>
      </c>
      <c r="O7" s="104">
        <v>0.5216197502566674</v>
      </c>
      <c r="P7" s="78">
        <v>18168</v>
      </c>
      <c r="Q7" s="104">
        <v>0.4874698148645023</v>
      </c>
      <c r="R7" s="78">
        <v>40193</v>
      </c>
      <c r="S7" s="104">
        <v>0.50588412984103415</v>
      </c>
      <c r="T7" s="179"/>
      <c r="U7" s="179"/>
      <c r="V7" s="179"/>
    </row>
    <row r="8" spans="1:22" ht="15" customHeight="1" x14ac:dyDescent="0.3">
      <c r="A8" s="375"/>
      <c r="B8" s="105" t="s">
        <v>17</v>
      </c>
      <c r="C8" s="78">
        <v>891</v>
      </c>
      <c r="D8" s="104">
        <v>0.47292993630573249</v>
      </c>
      <c r="E8" s="78">
        <v>628</v>
      </c>
      <c r="F8" s="104">
        <v>0.48569218870843001</v>
      </c>
      <c r="G8" s="78">
        <v>1523</v>
      </c>
      <c r="H8" s="104">
        <v>0.47832914572864321</v>
      </c>
      <c r="I8" s="179"/>
      <c r="J8" s="179"/>
      <c r="K8" s="179"/>
      <c r="L8" s="375"/>
      <c r="M8" s="105" t="s">
        <v>17</v>
      </c>
      <c r="N8" s="78">
        <v>20036</v>
      </c>
      <c r="O8" s="104">
        <v>0.4783802497433326</v>
      </c>
      <c r="P8" s="78">
        <v>19102</v>
      </c>
      <c r="Q8" s="104">
        <v>0.51253018513549775</v>
      </c>
      <c r="R8" s="78">
        <v>39258</v>
      </c>
      <c r="S8" s="104">
        <v>0.49411587015896591</v>
      </c>
      <c r="T8" s="179"/>
      <c r="U8" s="179"/>
      <c r="V8" s="179"/>
    </row>
    <row r="9" spans="1:22" ht="15" customHeight="1" thickBot="1" x14ac:dyDescent="0.35">
      <c r="A9" s="376"/>
      <c r="B9" s="106" t="s">
        <v>18</v>
      </c>
      <c r="C9" s="107">
        <v>1884</v>
      </c>
      <c r="D9" s="108">
        <v>1</v>
      </c>
      <c r="E9" s="107">
        <v>1293</v>
      </c>
      <c r="F9" s="108">
        <v>1</v>
      </c>
      <c r="G9" s="107">
        <v>3184</v>
      </c>
      <c r="H9" s="108">
        <v>1</v>
      </c>
      <c r="I9" s="55"/>
      <c r="J9" s="56"/>
      <c r="K9" s="56"/>
      <c r="L9" s="376"/>
      <c r="M9" s="106" t="s">
        <v>18</v>
      </c>
      <c r="N9" s="107">
        <v>41883</v>
      </c>
      <c r="O9" s="108">
        <v>1</v>
      </c>
      <c r="P9" s="107">
        <v>37270</v>
      </c>
      <c r="Q9" s="108">
        <v>1</v>
      </c>
      <c r="R9" s="107">
        <v>79451</v>
      </c>
      <c r="S9" s="108">
        <v>1</v>
      </c>
      <c r="T9" s="55"/>
      <c r="U9" s="56"/>
      <c r="V9" s="56"/>
    </row>
    <row r="10" spans="1:22" ht="15" customHeight="1" x14ac:dyDescent="0.3">
      <c r="A10" s="367" t="s">
        <v>61</v>
      </c>
      <c r="B10" s="109" t="s">
        <v>16</v>
      </c>
      <c r="C10" s="110">
        <v>681</v>
      </c>
      <c r="D10" s="111">
        <v>0.57760814249363868</v>
      </c>
      <c r="E10" s="110">
        <v>96</v>
      </c>
      <c r="F10" s="111">
        <v>0.61538461538461542</v>
      </c>
      <c r="G10" s="110">
        <v>777</v>
      </c>
      <c r="H10" s="111">
        <v>0.58202247191011236</v>
      </c>
      <c r="I10" s="56"/>
      <c r="J10" s="56"/>
      <c r="K10" s="56"/>
      <c r="L10" s="367" t="s">
        <v>61</v>
      </c>
      <c r="M10" s="109" t="s">
        <v>16</v>
      </c>
      <c r="N10" s="110">
        <v>14983</v>
      </c>
      <c r="O10" s="111">
        <v>0.57239455990220045</v>
      </c>
      <c r="P10" s="110">
        <v>2481</v>
      </c>
      <c r="Q10" s="111">
        <v>0.55453732677693335</v>
      </c>
      <c r="R10" s="110">
        <v>17472</v>
      </c>
      <c r="S10" s="111">
        <v>0.56978867727628491</v>
      </c>
      <c r="T10" s="56"/>
      <c r="U10" s="56"/>
      <c r="V10" s="56"/>
    </row>
    <row r="11" spans="1:22" ht="15" customHeight="1" x14ac:dyDescent="0.3">
      <c r="A11" s="368"/>
      <c r="B11" s="105" t="s">
        <v>17</v>
      </c>
      <c r="C11" s="78">
        <v>498</v>
      </c>
      <c r="D11" s="104">
        <v>0.42239185750636132</v>
      </c>
      <c r="E11" s="78">
        <v>60</v>
      </c>
      <c r="F11" s="104">
        <v>0.38461538461538464</v>
      </c>
      <c r="G11" s="78">
        <v>558</v>
      </c>
      <c r="H11" s="104">
        <v>0.41797752808988764</v>
      </c>
      <c r="I11" s="100"/>
      <c r="J11" s="100"/>
      <c r="K11" s="100"/>
      <c r="L11" s="368"/>
      <c r="M11" s="105" t="s">
        <v>17</v>
      </c>
      <c r="N11" s="78">
        <v>11193</v>
      </c>
      <c r="O11" s="104">
        <v>0.42760544009779949</v>
      </c>
      <c r="P11" s="78">
        <v>1993</v>
      </c>
      <c r="Q11" s="104">
        <v>0.4454626732230666</v>
      </c>
      <c r="R11" s="78">
        <v>13192</v>
      </c>
      <c r="S11" s="104">
        <v>0.43021132272371509</v>
      </c>
      <c r="T11" s="100"/>
      <c r="U11" s="100"/>
      <c r="V11" s="100"/>
    </row>
    <row r="12" spans="1:22" ht="15" customHeight="1" thickBot="1" x14ac:dyDescent="0.35">
      <c r="A12" s="369"/>
      <c r="B12" s="106" t="s">
        <v>18</v>
      </c>
      <c r="C12" s="107">
        <v>1179</v>
      </c>
      <c r="D12" s="108">
        <v>1</v>
      </c>
      <c r="E12" s="107">
        <v>156</v>
      </c>
      <c r="F12" s="108">
        <v>1</v>
      </c>
      <c r="G12" s="107">
        <v>1335</v>
      </c>
      <c r="H12" s="108">
        <v>1</v>
      </c>
      <c r="I12" s="100"/>
      <c r="J12" s="100"/>
      <c r="K12" s="100"/>
      <c r="L12" s="369"/>
      <c r="M12" s="106" t="s">
        <v>18</v>
      </c>
      <c r="N12" s="107">
        <v>26176</v>
      </c>
      <c r="O12" s="108">
        <v>1</v>
      </c>
      <c r="P12" s="107">
        <v>4474</v>
      </c>
      <c r="Q12" s="108">
        <v>1</v>
      </c>
      <c r="R12" s="107">
        <v>30664</v>
      </c>
      <c r="S12" s="108">
        <v>1</v>
      </c>
      <c r="T12" s="100"/>
      <c r="U12" s="100"/>
      <c r="V12" s="100"/>
    </row>
    <row r="13" spans="1:22" ht="15" customHeight="1" x14ac:dyDescent="0.3">
      <c r="A13" s="367" t="s">
        <v>62</v>
      </c>
      <c r="B13" s="109" t="s">
        <v>16</v>
      </c>
      <c r="C13" s="110">
        <v>55</v>
      </c>
      <c r="D13" s="112">
        <v>0.60439560439560436</v>
      </c>
      <c r="E13" s="110">
        <v>38</v>
      </c>
      <c r="F13" s="112">
        <v>0.55882352941176472</v>
      </c>
      <c r="G13" s="110">
        <v>93</v>
      </c>
      <c r="H13" s="111">
        <v>0.58490566037735847</v>
      </c>
      <c r="I13" s="100"/>
      <c r="J13" s="100"/>
      <c r="K13" s="100"/>
      <c r="L13" s="367" t="s">
        <v>62</v>
      </c>
      <c r="M13" s="109" t="s">
        <v>16</v>
      </c>
      <c r="N13" s="110">
        <v>1758</v>
      </c>
      <c r="O13" s="111">
        <v>0.61425576519916147</v>
      </c>
      <c r="P13" s="110">
        <v>745</v>
      </c>
      <c r="Q13" s="111">
        <v>0.51628551628551633</v>
      </c>
      <c r="R13" s="110">
        <v>2511</v>
      </c>
      <c r="S13" s="111">
        <v>0.58192352259559676</v>
      </c>
      <c r="T13" s="100"/>
      <c r="U13" s="100"/>
      <c r="V13" s="100"/>
    </row>
    <row r="14" spans="1:22" ht="15" customHeight="1" x14ac:dyDescent="0.3">
      <c r="A14" s="368"/>
      <c r="B14" s="105" t="s">
        <v>17</v>
      </c>
      <c r="C14" s="110">
        <v>36</v>
      </c>
      <c r="D14" s="104">
        <v>0.39560439560439559</v>
      </c>
      <c r="E14" s="78">
        <v>30</v>
      </c>
      <c r="F14" s="104">
        <v>0.44117647058823528</v>
      </c>
      <c r="G14" s="78">
        <v>66</v>
      </c>
      <c r="H14" s="104">
        <v>0.41509433962264153</v>
      </c>
      <c r="I14" s="100"/>
      <c r="J14" s="100"/>
      <c r="K14" s="100"/>
      <c r="L14" s="368"/>
      <c r="M14" s="105" t="s">
        <v>17</v>
      </c>
      <c r="N14" s="110">
        <v>1104</v>
      </c>
      <c r="O14" s="111">
        <v>0.38574423480083858</v>
      </c>
      <c r="P14" s="78">
        <v>698</v>
      </c>
      <c r="Q14" s="111">
        <v>0.48371448371448372</v>
      </c>
      <c r="R14" s="78">
        <v>1804</v>
      </c>
      <c r="S14" s="104">
        <v>0.41807647740440324</v>
      </c>
      <c r="T14" s="100"/>
      <c r="U14" s="100"/>
      <c r="V14" s="100"/>
    </row>
    <row r="15" spans="1:22" ht="15" customHeight="1" thickBot="1" x14ac:dyDescent="0.35">
      <c r="A15" s="369"/>
      <c r="B15" s="106" t="s">
        <v>18</v>
      </c>
      <c r="C15" s="107">
        <v>91</v>
      </c>
      <c r="D15" s="113">
        <v>1</v>
      </c>
      <c r="E15" s="107">
        <v>68</v>
      </c>
      <c r="F15" s="113">
        <v>1</v>
      </c>
      <c r="G15" s="107">
        <v>159</v>
      </c>
      <c r="H15" s="108">
        <v>1</v>
      </c>
      <c r="I15" s="100"/>
      <c r="J15" s="100"/>
      <c r="K15" s="100"/>
      <c r="L15" s="369"/>
      <c r="M15" s="106" t="s">
        <v>18</v>
      </c>
      <c r="N15" s="107">
        <v>2862</v>
      </c>
      <c r="O15" s="108">
        <v>1</v>
      </c>
      <c r="P15" s="107">
        <v>1443</v>
      </c>
      <c r="Q15" s="108">
        <v>1</v>
      </c>
      <c r="R15" s="107">
        <v>4315</v>
      </c>
      <c r="S15" s="108">
        <v>1</v>
      </c>
      <c r="T15" s="73"/>
      <c r="U15" s="73"/>
      <c r="V15" s="73"/>
    </row>
    <row r="16" spans="1:22" ht="15" customHeight="1" x14ac:dyDescent="0.3">
      <c r="A16" s="370" t="s">
        <v>2</v>
      </c>
      <c r="B16" s="109" t="s">
        <v>16</v>
      </c>
      <c r="C16" s="110">
        <v>1771</v>
      </c>
      <c r="D16" s="111">
        <v>0.54931761786600497</v>
      </c>
      <c r="E16" s="110">
        <v>885</v>
      </c>
      <c r="F16" s="111">
        <v>0.53864881314668289</v>
      </c>
      <c r="G16" s="110">
        <v>2659</v>
      </c>
      <c r="H16" s="111">
        <v>0.54554780467788266</v>
      </c>
      <c r="L16" s="370" t="s">
        <v>2</v>
      </c>
      <c r="M16" s="109" t="s">
        <v>16</v>
      </c>
      <c r="N16" s="110">
        <v>40025</v>
      </c>
      <c r="O16" s="111">
        <v>0.54362589302691988</v>
      </c>
      <c r="P16" s="110">
        <v>22757</v>
      </c>
      <c r="Q16" s="111">
        <v>0.49907890696960394</v>
      </c>
      <c r="R16" s="110">
        <v>62987</v>
      </c>
      <c r="S16" s="111">
        <v>0.52679691551109842</v>
      </c>
    </row>
    <row r="17" spans="1:20" s="6" customFormat="1" ht="15" customHeight="1" x14ac:dyDescent="0.35">
      <c r="A17" s="371"/>
      <c r="B17" s="105" t="s">
        <v>17</v>
      </c>
      <c r="C17" s="78">
        <v>1453</v>
      </c>
      <c r="D17" s="104">
        <v>0.45068238213399503</v>
      </c>
      <c r="E17" s="78">
        <v>758</v>
      </c>
      <c r="F17" s="104">
        <v>0.46135118685331711</v>
      </c>
      <c r="G17" s="78">
        <v>2215</v>
      </c>
      <c r="H17" s="104">
        <v>0.45445219532211734</v>
      </c>
      <c r="L17" s="371"/>
      <c r="M17" s="105" t="s">
        <v>17</v>
      </c>
      <c r="N17" s="78">
        <v>33601</v>
      </c>
      <c r="O17" s="104">
        <v>0.45637410697308017</v>
      </c>
      <c r="P17" s="78">
        <v>22841</v>
      </c>
      <c r="Q17" s="104">
        <v>0.50092109303039611</v>
      </c>
      <c r="R17" s="78">
        <v>56579</v>
      </c>
      <c r="S17" s="104">
        <v>0.47320308448890153</v>
      </c>
    </row>
    <row r="18" spans="1:20" s="6" customFormat="1" ht="15" customHeight="1" thickBot="1" x14ac:dyDescent="0.4">
      <c r="A18" s="372"/>
      <c r="B18" s="106" t="s">
        <v>18</v>
      </c>
      <c r="C18" s="107">
        <v>3224</v>
      </c>
      <c r="D18" s="108">
        <v>1</v>
      </c>
      <c r="E18" s="107">
        <v>1643</v>
      </c>
      <c r="F18" s="108">
        <v>1</v>
      </c>
      <c r="G18" s="107">
        <v>4874</v>
      </c>
      <c r="H18" s="108">
        <v>1</v>
      </c>
      <c r="I18" s="101"/>
      <c r="L18" s="372"/>
      <c r="M18" s="106" t="s">
        <v>18</v>
      </c>
      <c r="N18" s="107">
        <v>73626</v>
      </c>
      <c r="O18" s="108">
        <v>1</v>
      </c>
      <c r="P18" s="107">
        <v>45598</v>
      </c>
      <c r="Q18" s="108">
        <v>1</v>
      </c>
      <c r="R18" s="107">
        <v>119566</v>
      </c>
      <c r="S18" s="108">
        <v>1</v>
      </c>
      <c r="T18" s="56"/>
    </row>
    <row r="19" spans="1:20" s="6" customFormat="1" ht="15" customHeight="1" x14ac:dyDescent="0.35">
      <c r="A19" s="174" t="s">
        <v>25</v>
      </c>
      <c r="B19" s="174"/>
      <c r="C19" s="174"/>
      <c r="D19" s="174"/>
      <c r="E19" s="174"/>
      <c r="F19" s="174"/>
      <c r="G19" s="174"/>
      <c r="H19" s="174"/>
      <c r="I19" s="21"/>
      <c r="L19" s="174" t="s">
        <v>25</v>
      </c>
      <c r="M19" s="60"/>
      <c r="N19" s="60"/>
      <c r="O19" s="61"/>
      <c r="P19" s="61"/>
      <c r="Q19" s="62"/>
      <c r="R19" s="62"/>
      <c r="S19" s="63"/>
      <c r="T19" s="63"/>
    </row>
    <row r="20" spans="1:20" s="6" customFormat="1" ht="15" customHeight="1" x14ac:dyDescent="0.35">
      <c r="A20" s="175" t="s">
        <v>7</v>
      </c>
      <c r="B20" s="169"/>
      <c r="C20" s="169"/>
      <c r="D20" s="169"/>
      <c r="E20" s="169"/>
      <c r="F20" s="169"/>
      <c r="G20" s="169"/>
      <c r="H20" s="169"/>
      <c r="I20" s="179"/>
      <c r="L20" s="175" t="s">
        <v>7</v>
      </c>
      <c r="M20" s="179"/>
      <c r="N20" s="179"/>
      <c r="O20" s="179"/>
      <c r="P20" s="179"/>
      <c r="Q20" s="179"/>
      <c r="R20" s="179"/>
      <c r="S20" s="179"/>
      <c r="T20" s="179"/>
    </row>
    <row r="21" spans="1:20" s="6" customFormat="1" ht="15" customHeight="1" x14ac:dyDescent="0.35">
      <c r="A21" s="22"/>
      <c r="B21" s="179"/>
      <c r="C21" s="179"/>
      <c r="D21" s="179"/>
      <c r="E21" s="179"/>
      <c r="F21" s="179"/>
      <c r="G21" s="179"/>
      <c r="H21" s="179"/>
      <c r="I21" s="179"/>
      <c r="L21" s="59"/>
      <c r="M21" s="179"/>
      <c r="N21" s="179"/>
      <c r="O21" s="179"/>
      <c r="P21" s="179"/>
      <c r="Q21" s="179"/>
      <c r="R21" s="179"/>
      <c r="S21" s="179"/>
      <c r="T21" s="179"/>
    </row>
    <row r="22" spans="1:20" s="6" customFormat="1" ht="15" customHeight="1" x14ac:dyDescent="0.35">
      <c r="L22" s="58"/>
      <c r="M22" s="58"/>
      <c r="N22" s="58"/>
      <c r="O22" s="58"/>
      <c r="P22" s="58"/>
      <c r="Q22" s="58"/>
      <c r="R22" s="58"/>
      <c r="S22" s="58"/>
      <c r="T22" s="58"/>
    </row>
    <row r="23" spans="1:20" s="6" customFormat="1" ht="15" customHeight="1" x14ac:dyDescent="0.35">
      <c r="A23" s="65"/>
      <c r="B23" s="114" t="s">
        <v>5</v>
      </c>
      <c r="C23" s="114" t="s">
        <v>9</v>
      </c>
      <c r="L23" s="65"/>
      <c r="M23" s="65" t="s">
        <v>5</v>
      </c>
      <c r="N23" s="65" t="s">
        <v>9</v>
      </c>
      <c r="O23" s="58"/>
      <c r="P23" s="58"/>
      <c r="Q23" s="58"/>
      <c r="R23" s="58"/>
      <c r="S23" s="58"/>
      <c r="T23" s="58"/>
    </row>
    <row r="24" spans="1:20" s="6" customFormat="1" ht="15" customHeight="1" x14ac:dyDescent="0.35">
      <c r="A24" s="115" t="s">
        <v>60</v>
      </c>
      <c r="B24" s="245">
        <v>1884</v>
      </c>
      <c r="C24" s="245">
        <v>1293</v>
      </c>
      <c r="L24" s="115" t="s">
        <v>60</v>
      </c>
      <c r="M24" s="246">
        <v>41883</v>
      </c>
      <c r="N24" s="246">
        <v>37270</v>
      </c>
    </row>
    <row r="25" spans="1:20" s="6" customFormat="1" ht="15" customHeight="1" x14ac:dyDescent="0.35">
      <c r="A25" s="241" t="s">
        <v>61</v>
      </c>
      <c r="B25" s="245">
        <v>1179</v>
      </c>
      <c r="C25" s="245">
        <v>156</v>
      </c>
      <c r="L25" s="241" t="s">
        <v>61</v>
      </c>
      <c r="M25" s="246">
        <v>26176</v>
      </c>
      <c r="N25" s="246">
        <v>4474</v>
      </c>
    </row>
    <row r="26" spans="1:20" s="6" customFormat="1" ht="15" customHeight="1" x14ac:dyDescent="0.35">
      <c r="A26" s="241" t="s">
        <v>62</v>
      </c>
      <c r="B26" s="245">
        <v>91</v>
      </c>
      <c r="C26" s="245">
        <v>68</v>
      </c>
      <c r="L26" s="241" t="s">
        <v>62</v>
      </c>
      <c r="M26" s="246">
        <v>2862</v>
      </c>
      <c r="N26" s="246">
        <v>1443</v>
      </c>
    </row>
    <row r="27" spans="1:20" s="6" customFormat="1" ht="15" customHeight="1" x14ac:dyDescent="0.35">
      <c r="A27" s="241" t="s">
        <v>18</v>
      </c>
      <c r="B27" s="245">
        <v>3224</v>
      </c>
      <c r="C27" s="245">
        <v>1643</v>
      </c>
      <c r="L27" s="241" t="s">
        <v>18</v>
      </c>
      <c r="M27" s="246">
        <v>73626</v>
      </c>
      <c r="N27" s="246">
        <v>45598</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175"/>
      <c r="L37" s="175"/>
    </row>
    <row r="38" spans="1:20" s="6" customFormat="1" ht="15" customHeight="1" x14ac:dyDescent="0.35">
      <c r="A38" s="23"/>
      <c r="B38" s="67"/>
      <c r="C38" s="67"/>
      <c r="D38" s="67"/>
      <c r="E38" s="67"/>
      <c r="F38" s="67"/>
      <c r="G38" s="67"/>
      <c r="H38" s="67"/>
      <c r="I38" s="67"/>
      <c r="J38" s="67"/>
      <c r="K38" s="67"/>
    </row>
    <row r="39" spans="1:20" s="6" customFormat="1" ht="15" customHeight="1" x14ac:dyDescent="0.35">
      <c r="A39" s="174" t="s">
        <v>25</v>
      </c>
      <c r="B39" s="67"/>
      <c r="C39" s="67"/>
      <c r="D39" s="67"/>
      <c r="E39" s="67"/>
      <c r="F39" s="67"/>
      <c r="G39" s="67"/>
      <c r="H39" s="67"/>
      <c r="I39" s="67"/>
      <c r="J39" s="67"/>
      <c r="K39" s="67"/>
      <c r="L39" s="174" t="s">
        <v>25</v>
      </c>
    </row>
    <row r="40" spans="1:20" s="6" customFormat="1" ht="15" customHeight="1" x14ac:dyDescent="0.35">
      <c r="A40" s="175" t="s">
        <v>7</v>
      </c>
      <c r="B40" s="67"/>
      <c r="C40" s="67"/>
      <c r="D40" s="67"/>
      <c r="E40" s="67"/>
      <c r="F40" s="67"/>
      <c r="G40" s="67"/>
      <c r="H40" s="67"/>
      <c r="I40" s="67"/>
      <c r="J40" s="67"/>
      <c r="K40" s="67"/>
      <c r="L40" s="175" t="s">
        <v>7</v>
      </c>
    </row>
    <row r="41" spans="1:20" s="6" customFormat="1" ht="15" customHeight="1" x14ac:dyDescent="0.35">
      <c r="B41" s="67"/>
      <c r="C41" s="67"/>
      <c r="D41" s="67"/>
      <c r="E41" s="67"/>
      <c r="F41" s="67"/>
      <c r="G41" s="67"/>
      <c r="H41" s="67"/>
      <c r="I41" s="67"/>
      <c r="J41" s="67"/>
      <c r="K41" s="67"/>
    </row>
    <row r="42" spans="1:20" s="6" customFormat="1" ht="15" customHeight="1" x14ac:dyDescent="0.35">
      <c r="B42" s="67"/>
      <c r="C42" s="67"/>
      <c r="D42" s="67"/>
      <c r="E42" s="67"/>
      <c r="F42" s="67"/>
      <c r="G42" s="67"/>
      <c r="H42" s="67"/>
      <c r="I42" s="67"/>
      <c r="J42" s="67"/>
      <c r="K42" s="67"/>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47" t="s">
        <v>197</v>
      </c>
      <c r="J47" s="347"/>
      <c r="S47" s="347" t="s">
        <v>197</v>
      </c>
      <c r="T47" s="347"/>
    </row>
  </sheetData>
  <mergeCells count="24">
    <mergeCell ref="I1:J1"/>
    <mergeCell ref="S1:T1"/>
    <mergeCell ref="A2:J2"/>
    <mergeCell ref="L2:T2"/>
    <mergeCell ref="A4:B6"/>
    <mergeCell ref="C4:H4"/>
    <mergeCell ref="L4:M6"/>
    <mergeCell ref="N4:S4"/>
    <mergeCell ref="C5:D5"/>
    <mergeCell ref="E5:F5"/>
    <mergeCell ref="G5:H5"/>
    <mergeCell ref="N5:O5"/>
    <mergeCell ref="P5:Q5"/>
    <mergeCell ref="R5:S5"/>
    <mergeCell ref="A7:A9"/>
    <mergeCell ref="L7:L9"/>
    <mergeCell ref="I47:J47"/>
    <mergeCell ref="S47:T47"/>
    <mergeCell ref="A10:A12"/>
    <mergeCell ref="L10:L12"/>
    <mergeCell ref="A13:A15"/>
    <mergeCell ref="L13:L15"/>
    <mergeCell ref="A16:A18"/>
    <mergeCell ref="L16:L18"/>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9" tint="0.39997558519241921"/>
  </sheetPr>
  <dimension ref="A1:V47"/>
  <sheetViews>
    <sheetView showGridLines="0" view="pageLayout" zoomScale="70" zoomScaleNormal="100" zoomScalePageLayoutView="70" workbookViewId="0">
      <selection activeCell="S47" sqref="S47:T47"/>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9" width="7.54296875" style="15" customWidth="1"/>
    <col min="20" max="20" width="8" style="15" customWidth="1"/>
    <col min="21" max="21" width="0.54296875" style="15" customWidth="1"/>
    <col min="22" max="22" width="7.54296875" style="15" hidden="1" customWidth="1"/>
    <col min="23" max="16384" width="11.453125" style="15"/>
  </cols>
  <sheetData>
    <row r="1" spans="1:22" x14ac:dyDescent="0.3">
      <c r="I1" s="347" t="s">
        <v>197</v>
      </c>
      <c r="J1" s="347"/>
      <c r="S1" s="347" t="s">
        <v>197</v>
      </c>
      <c r="T1" s="347"/>
    </row>
    <row r="2" spans="1:22" ht="24.75" customHeight="1" x14ac:dyDescent="0.3">
      <c r="A2" s="377" t="s">
        <v>64</v>
      </c>
      <c r="B2" s="377"/>
      <c r="C2" s="377"/>
      <c r="D2" s="377"/>
      <c r="E2" s="377"/>
      <c r="F2" s="377"/>
      <c r="G2" s="377"/>
      <c r="H2" s="377"/>
      <c r="I2" s="377"/>
      <c r="J2" s="377"/>
      <c r="K2" s="72"/>
      <c r="L2" s="377" t="s">
        <v>63</v>
      </c>
      <c r="M2" s="377"/>
      <c r="N2" s="377"/>
      <c r="O2" s="377"/>
      <c r="P2" s="377"/>
      <c r="Q2" s="377"/>
      <c r="R2" s="377"/>
      <c r="S2" s="377"/>
      <c r="T2" s="377"/>
      <c r="U2" s="72"/>
      <c r="V2" s="72"/>
    </row>
    <row r="3" spans="1:22" x14ac:dyDescent="0.3">
      <c r="A3" s="16"/>
      <c r="B3" s="17"/>
      <c r="C3" s="17"/>
      <c r="D3" s="17"/>
      <c r="E3" s="17"/>
      <c r="F3" s="17"/>
      <c r="G3" s="17"/>
      <c r="H3" s="17"/>
      <c r="I3" s="17"/>
      <c r="L3" s="16"/>
      <c r="M3" s="17"/>
      <c r="N3" s="17"/>
      <c r="O3" s="17"/>
      <c r="P3" s="17"/>
      <c r="Q3" s="17"/>
      <c r="R3" s="17"/>
      <c r="S3" s="17"/>
      <c r="T3" s="17"/>
    </row>
    <row r="4" spans="1:22" ht="37.15" customHeight="1" x14ac:dyDescent="0.3">
      <c r="A4" s="378" t="s">
        <v>58</v>
      </c>
      <c r="B4" s="379"/>
      <c r="C4" s="387" t="s">
        <v>59</v>
      </c>
      <c r="D4" s="387"/>
      <c r="E4" s="387"/>
      <c r="F4" s="387"/>
      <c r="G4" s="387"/>
      <c r="H4" s="387"/>
      <c r="I4" s="52"/>
      <c r="J4" s="51"/>
      <c r="K4" s="52"/>
      <c r="L4" s="378" t="s">
        <v>58</v>
      </c>
      <c r="M4" s="379"/>
      <c r="N4" s="387" t="s">
        <v>59</v>
      </c>
      <c r="O4" s="387"/>
      <c r="P4" s="387"/>
      <c r="Q4" s="387"/>
      <c r="R4" s="387"/>
      <c r="S4" s="387"/>
      <c r="T4" s="52"/>
      <c r="U4" s="51"/>
      <c r="V4" s="52"/>
    </row>
    <row r="5" spans="1:22"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x14ac:dyDescent="0.3">
      <c r="A6" s="386"/>
      <c r="B6" s="381"/>
      <c r="C6" s="102" t="s">
        <v>3</v>
      </c>
      <c r="D6" s="102" t="s">
        <v>4</v>
      </c>
      <c r="E6" s="102" t="s">
        <v>3</v>
      </c>
      <c r="F6" s="102" t="s">
        <v>4</v>
      </c>
      <c r="G6" s="102" t="s">
        <v>3</v>
      </c>
      <c r="H6" s="102" t="s">
        <v>4</v>
      </c>
      <c r="I6" s="10"/>
      <c r="J6" s="10"/>
      <c r="K6" s="10"/>
      <c r="L6" s="386"/>
      <c r="M6" s="381"/>
      <c r="N6" s="102" t="s">
        <v>3</v>
      </c>
      <c r="O6" s="102" t="s">
        <v>4</v>
      </c>
      <c r="P6" s="102" t="s">
        <v>3</v>
      </c>
      <c r="Q6" s="102" t="s">
        <v>4</v>
      </c>
      <c r="R6" s="102" t="s">
        <v>3</v>
      </c>
      <c r="S6" s="102" t="s">
        <v>4</v>
      </c>
      <c r="T6" s="10"/>
      <c r="U6" s="10"/>
      <c r="V6" s="10"/>
    </row>
    <row r="7" spans="1:22" ht="15" customHeight="1" x14ac:dyDescent="0.3">
      <c r="A7" s="385" t="s">
        <v>60</v>
      </c>
      <c r="B7" s="103" t="s">
        <v>16</v>
      </c>
      <c r="C7" s="78">
        <v>1045</v>
      </c>
      <c r="D7" s="104">
        <v>0.50434362934362931</v>
      </c>
      <c r="E7" s="78">
        <v>674</v>
      </c>
      <c r="F7" s="104">
        <v>0.48559077809798273</v>
      </c>
      <c r="G7" s="78">
        <v>1721</v>
      </c>
      <c r="H7" s="104">
        <v>0.49682448036951499</v>
      </c>
      <c r="I7" s="10"/>
      <c r="J7" s="10"/>
      <c r="K7" s="10"/>
      <c r="L7" s="385" t="s">
        <v>60</v>
      </c>
      <c r="M7" s="103" t="s">
        <v>16</v>
      </c>
      <c r="N7" s="78">
        <v>22749</v>
      </c>
      <c r="O7" s="104">
        <v>0.51708148653256047</v>
      </c>
      <c r="P7" s="78">
        <v>17040</v>
      </c>
      <c r="Q7" s="104">
        <v>0.47234927234927238</v>
      </c>
      <c r="R7" s="78">
        <v>39948</v>
      </c>
      <c r="S7" s="104">
        <v>0.49705732309721412</v>
      </c>
      <c r="T7" s="10"/>
      <c r="U7" s="10"/>
      <c r="V7" s="10"/>
    </row>
    <row r="8" spans="1:22" ht="15" customHeight="1" x14ac:dyDescent="0.3">
      <c r="A8" s="375"/>
      <c r="B8" s="105" t="s">
        <v>17</v>
      </c>
      <c r="C8" s="78">
        <v>1027</v>
      </c>
      <c r="D8" s="104">
        <v>0.49565637065637064</v>
      </c>
      <c r="E8" s="78">
        <v>714</v>
      </c>
      <c r="F8" s="104">
        <v>0.51440922190201732</v>
      </c>
      <c r="G8" s="78">
        <v>1743</v>
      </c>
      <c r="H8" s="104">
        <v>0.50317551963048501</v>
      </c>
      <c r="I8" s="10"/>
      <c r="J8" s="10"/>
      <c r="K8" s="10"/>
      <c r="L8" s="375"/>
      <c r="M8" s="105" t="s">
        <v>17</v>
      </c>
      <c r="N8" s="78">
        <v>21246</v>
      </c>
      <c r="O8" s="104">
        <v>0.48291851346743947</v>
      </c>
      <c r="P8" s="78">
        <v>19035</v>
      </c>
      <c r="Q8" s="104">
        <v>0.52765072765072762</v>
      </c>
      <c r="R8" s="78">
        <v>40421</v>
      </c>
      <c r="S8" s="104">
        <v>0.50294267690278593</v>
      </c>
      <c r="T8" s="10"/>
      <c r="U8" s="10"/>
      <c r="V8" s="10"/>
    </row>
    <row r="9" spans="1:22" ht="15" customHeight="1" thickBot="1" x14ac:dyDescent="0.35">
      <c r="A9" s="376"/>
      <c r="B9" s="106" t="s">
        <v>18</v>
      </c>
      <c r="C9" s="107">
        <v>2072</v>
      </c>
      <c r="D9" s="108">
        <v>1</v>
      </c>
      <c r="E9" s="107">
        <v>1388</v>
      </c>
      <c r="F9" s="108">
        <v>1</v>
      </c>
      <c r="G9" s="107">
        <v>3464</v>
      </c>
      <c r="H9" s="108">
        <v>1</v>
      </c>
      <c r="I9" s="55"/>
      <c r="J9" s="56"/>
      <c r="K9" s="56"/>
      <c r="L9" s="376"/>
      <c r="M9" s="106" t="s">
        <v>18</v>
      </c>
      <c r="N9" s="107">
        <v>43995</v>
      </c>
      <c r="O9" s="108">
        <v>1</v>
      </c>
      <c r="P9" s="107">
        <v>36075</v>
      </c>
      <c r="Q9" s="108">
        <v>1</v>
      </c>
      <c r="R9" s="107">
        <v>80369</v>
      </c>
      <c r="S9" s="108">
        <v>1</v>
      </c>
      <c r="T9" s="55"/>
      <c r="U9" s="56"/>
      <c r="V9" s="56"/>
    </row>
    <row r="10" spans="1:22" ht="15" customHeight="1" x14ac:dyDescent="0.3">
      <c r="A10" s="367" t="s">
        <v>61</v>
      </c>
      <c r="B10" s="109" t="s">
        <v>16</v>
      </c>
      <c r="C10" s="110">
        <v>799</v>
      </c>
      <c r="D10" s="111">
        <v>0.56706884315117101</v>
      </c>
      <c r="E10" s="110">
        <v>94</v>
      </c>
      <c r="F10" s="111">
        <v>0.53107344632768361</v>
      </c>
      <c r="G10" s="110">
        <v>893</v>
      </c>
      <c r="H10" s="111">
        <v>0.56305170239596469</v>
      </c>
      <c r="I10" s="56"/>
      <c r="J10" s="56"/>
      <c r="K10" s="56"/>
      <c r="L10" s="367" t="s">
        <v>61</v>
      </c>
      <c r="M10" s="109" t="s">
        <v>16</v>
      </c>
      <c r="N10" s="110">
        <v>16065</v>
      </c>
      <c r="O10" s="111">
        <v>0.57258438179420468</v>
      </c>
      <c r="P10" s="110">
        <v>2397</v>
      </c>
      <c r="Q10" s="111">
        <v>0.53266666666666662</v>
      </c>
      <c r="R10" s="110">
        <v>18472</v>
      </c>
      <c r="S10" s="111">
        <v>0.56709544714947968</v>
      </c>
      <c r="T10" s="56"/>
      <c r="U10" s="56"/>
      <c r="V10" s="56"/>
    </row>
    <row r="11" spans="1:22" ht="15" customHeight="1" x14ac:dyDescent="0.3">
      <c r="A11" s="368"/>
      <c r="B11" s="105" t="s">
        <v>17</v>
      </c>
      <c r="C11" s="78">
        <v>610</v>
      </c>
      <c r="D11" s="104">
        <v>0.43293115684882894</v>
      </c>
      <c r="E11" s="78">
        <v>83</v>
      </c>
      <c r="F11" s="104">
        <v>0.46892655367231639</v>
      </c>
      <c r="G11" s="78">
        <v>693</v>
      </c>
      <c r="H11" s="104">
        <v>0.43694829760403531</v>
      </c>
      <c r="I11" s="100"/>
      <c r="J11" s="100"/>
      <c r="K11" s="100"/>
      <c r="L11" s="368"/>
      <c r="M11" s="105" t="s">
        <v>17</v>
      </c>
      <c r="N11" s="78">
        <v>11992</v>
      </c>
      <c r="O11" s="104">
        <v>0.42741561820579532</v>
      </c>
      <c r="P11" s="78">
        <v>2103</v>
      </c>
      <c r="Q11" s="104">
        <v>0.46733333333333332</v>
      </c>
      <c r="R11" s="78">
        <v>14101</v>
      </c>
      <c r="S11" s="104">
        <v>0.43290455285052037</v>
      </c>
      <c r="T11" s="100"/>
      <c r="U11" s="100"/>
      <c r="V11" s="100"/>
    </row>
    <row r="12" spans="1:22" ht="15" customHeight="1" thickBot="1" x14ac:dyDescent="0.35">
      <c r="A12" s="369"/>
      <c r="B12" s="106" t="s">
        <v>18</v>
      </c>
      <c r="C12" s="107">
        <v>1409</v>
      </c>
      <c r="D12" s="108">
        <v>1</v>
      </c>
      <c r="E12" s="107">
        <v>177</v>
      </c>
      <c r="F12" s="108">
        <v>1</v>
      </c>
      <c r="G12" s="107">
        <v>1586</v>
      </c>
      <c r="H12" s="108">
        <v>1</v>
      </c>
      <c r="I12" s="100"/>
      <c r="J12" s="100"/>
      <c r="K12" s="100"/>
      <c r="L12" s="369"/>
      <c r="M12" s="106" t="s">
        <v>18</v>
      </c>
      <c r="N12" s="107">
        <v>28057</v>
      </c>
      <c r="O12" s="108">
        <v>1</v>
      </c>
      <c r="P12" s="107">
        <v>4500</v>
      </c>
      <c r="Q12" s="108">
        <v>1</v>
      </c>
      <c r="R12" s="107">
        <v>32573</v>
      </c>
      <c r="S12" s="108">
        <v>1</v>
      </c>
      <c r="T12" s="100"/>
      <c r="U12" s="100"/>
      <c r="V12" s="100"/>
    </row>
    <row r="13" spans="1:22" ht="15" customHeight="1" x14ac:dyDescent="0.3">
      <c r="A13" s="367" t="s">
        <v>62</v>
      </c>
      <c r="B13" s="109" t="s">
        <v>16</v>
      </c>
      <c r="C13" s="110">
        <v>68</v>
      </c>
      <c r="D13" s="112">
        <v>0.61818181818181817</v>
      </c>
      <c r="E13" s="110">
        <v>28</v>
      </c>
      <c r="F13" s="112">
        <v>0.45161290322580644</v>
      </c>
      <c r="G13" s="110">
        <v>96</v>
      </c>
      <c r="H13" s="111">
        <v>0.55813953488372092</v>
      </c>
      <c r="I13" s="100"/>
      <c r="J13" s="100"/>
      <c r="K13" s="100"/>
      <c r="L13" s="367" t="s">
        <v>62</v>
      </c>
      <c r="M13" s="109" t="s">
        <v>16</v>
      </c>
      <c r="N13" s="110">
        <v>1826</v>
      </c>
      <c r="O13" s="111">
        <v>0.60343688037012555</v>
      </c>
      <c r="P13" s="110">
        <v>615</v>
      </c>
      <c r="Q13" s="111">
        <v>0.49757281553398058</v>
      </c>
      <c r="R13" s="110">
        <v>2445</v>
      </c>
      <c r="S13" s="111">
        <v>0.57313642756680727</v>
      </c>
      <c r="T13" s="100"/>
      <c r="U13" s="100"/>
      <c r="V13" s="100"/>
    </row>
    <row r="14" spans="1:22" ht="15" customHeight="1" x14ac:dyDescent="0.3">
      <c r="A14" s="368"/>
      <c r="B14" s="105" t="s">
        <v>17</v>
      </c>
      <c r="C14" s="110">
        <v>42</v>
      </c>
      <c r="D14" s="104">
        <v>0.38181818181818183</v>
      </c>
      <c r="E14" s="78">
        <v>34</v>
      </c>
      <c r="F14" s="104">
        <v>0.54838709677419351</v>
      </c>
      <c r="G14" s="78">
        <v>76</v>
      </c>
      <c r="H14" s="104">
        <v>0.44186046511627908</v>
      </c>
      <c r="I14" s="100"/>
      <c r="J14" s="100"/>
      <c r="K14" s="100"/>
      <c r="L14" s="368"/>
      <c r="M14" s="105" t="s">
        <v>17</v>
      </c>
      <c r="N14" s="110">
        <v>1200</v>
      </c>
      <c r="O14" s="111">
        <v>0.39656311962987439</v>
      </c>
      <c r="P14" s="78">
        <v>621</v>
      </c>
      <c r="Q14" s="111">
        <v>0.50242718446601942</v>
      </c>
      <c r="R14" s="78">
        <v>1821</v>
      </c>
      <c r="S14" s="104">
        <v>0.42686357243319267</v>
      </c>
      <c r="T14" s="100"/>
      <c r="U14" s="100"/>
      <c r="V14" s="100"/>
    </row>
    <row r="15" spans="1:22" ht="15" customHeight="1" thickBot="1" x14ac:dyDescent="0.35">
      <c r="A15" s="369"/>
      <c r="B15" s="106" t="s">
        <v>18</v>
      </c>
      <c r="C15" s="107">
        <v>110</v>
      </c>
      <c r="D15" s="113">
        <v>1</v>
      </c>
      <c r="E15" s="107">
        <v>62</v>
      </c>
      <c r="F15" s="113">
        <v>1</v>
      </c>
      <c r="G15" s="107">
        <v>172</v>
      </c>
      <c r="H15" s="108">
        <v>1</v>
      </c>
      <c r="I15" s="100"/>
      <c r="J15" s="100"/>
      <c r="K15" s="100"/>
      <c r="L15" s="369"/>
      <c r="M15" s="106" t="s">
        <v>18</v>
      </c>
      <c r="N15" s="107">
        <v>3026</v>
      </c>
      <c r="O15" s="108">
        <v>1</v>
      </c>
      <c r="P15" s="107">
        <v>1236</v>
      </c>
      <c r="Q15" s="108">
        <v>1</v>
      </c>
      <c r="R15" s="107">
        <v>4266</v>
      </c>
      <c r="S15" s="108">
        <v>1</v>
      </c>
      <c r="T15" s="73"/>
      <c r="U15" s="73"/>
      <c r="V15" s="73"/>
    </row>
    <row r="16" spans="1:22" ht="15" customHeight="1" x14ac:dyDescent="0.3">
      <c r="A16" s="370" t="s">
        <v>2</v>
      </c>
      <c r="B16" s="109" t="s">
        <v>16</v>
      </c>
      <c r="C16" s="110">
        <v>1953</v>
      </c>
      <c r="D16" s="111">
        <v>0.53389830508474578</v>
      </c>
      <c r="E16" s="110">
        <v>804</v>
      </c>
      <c r="F16" s="111">
        <v>0.49024390243902438</v>
      </c>
      <c r="G16" s="110">
        <v>2759</v>
      </c>
      <c r="H16" s="111">
        <v>0.52036967182195393</v>
      </c>
      <c r="L16" s="370" t="s">
        <v>2</v>
      </c>
      <c r="M16" s="109" t="s">
        <v>16</v>
      </c>
      <c r="N16" s="110">
        <v>42049</v>
      </c>
      <c r="O16" s="111">
        <v>0.54170102030299905</v>
      </c>
      <c r="P16" s="110">
        <v>20791</v>
      </c>
      <c r="Q16" s="111">
        <v>0.48077234362354032</v>
      </c>
      <c r="R16" s="110">
        <v>63018</v>
      </c>
      <c r="S16" s="111">
        <v>0.51995478510548765</v>
      </c>
    </row>
    <row r="17" spans="1:20" s="6" customFormat="1" ht="15" customHeight="1" x14ac:dyDescent="0.35">
      <c r="A17" s="371"/>
      <c r="B17" s="105" t="s">
        <v>17</v>
      </c>
      <c r="C17" s="78">
        <v>1705</v>
      </c>
      <c r="D17" s="104">
        <v>0.46610169491525422</v>
      </c>
      <c r="E17" s="78">
        <v>836</v>
      </c>
      <c r="F17" s="104">
        <v>0.50975609756097562</v>
      </c>
      <c r="G17" s="78">
        <v>2543</v>
      </c>
      <c r="H17" s="104">
        <v>0.47963032817804602</v>
      </c>
      <c r="L17" s="371"/>
      <c r="M17" s="105" t="s">
        <v>17</v>
      </c>
      <c r="N17" s="78">
        <v>35575</v>
      </c>
      <c r="O17" s="104">
        <v>0.45829897969700095</v>
      </c>
      <c r="P17" s="78">
        <v>22454</v>
      </c>
      <c r="Q17" s="104">
        <v>0.51922765637645973</v>
      </c>
      <c r="R17" s="78">
        <v>58181</v>
      </c>
      <c r="S17" s="104">
        <v>0.48004521489451235</v>
      </c>
    </row>
    <row r="18" spans="1:20" s="6" customFormat="1" ht="15" customHeight="1" thickBot="1" x14ac:dyDescent="0.4">
      <c r="A18" s="372"/>
      <c r="B18" s="106" t="s">
        <v>18</v>
      </c>
      <c r="C18" s="107">
        <v>3658</v>
      </c>
      <c r="D18" s="108">
        <v>1</v>
      </c>
      <c r="E18" s="107">
        <v>1640</v>
      </c>
      <c r="F18" s="108">
        <v>1</v>
      </c>
      <c r="G18" s="107">
        <v>5302</v>
      </c>
      <c r="H18" s="108">
        <v>1</v>
      </c>
      <c r="I18" s="101"/>
      <c r="L18" s="372"/>
      <c r="M18" s="106" t="s">
        <v>18</v>
      </c>
      <c r="N18" s="107">
        <v>77624</v>
      </c>
      <c r="O18" s="108">
        <v>1</v>
      </c>
      <c r="P18" s="107">
        <v>43245</v>
      </c>
      <c r="Q18" s="108">
        <v>1</v>
      </c>
      <c r="R18" s="107">
        <v>121199</v>
      </c>
      <c r="S18" s="108">
        <v>1</v>
      </c>
      <c r="T18" s="56"/>
    </row>
    <row r="19" spans="1:20" s="6" customFormat="1" ht="15" customHeight="1" x14ac:dyDescent="0.35">
      <c r="A19" s="3" t="s">
        <v>25</v>
      </c>
      <c r="B19" s="3"/>
      <c r="C19" s="3"/>
      <c r="D19" s="3"/>
      <c r="E19" s="3"/>
      <c r="F19" s="3"/>
      <c r="G19" s="3"/>
      <c r="H19" s="3"/>
      <c r="I19" s="21"/>
      <c r="L19" s="3" t="s">
        <v>25</v>
      </c>
      <c r="M19" s="60"/>
      <c r="N19" s="60"/>
      <c r="O19" s="61"/>
      <c r="P19" s="61"/>
      <c r="Q19" s="62"/>
      <c r="R19" s="62"/>
      <c r="S19" s="63"/>
      <c r="T19" s="63"/>
    </row>
    <row r="20" spans="1:20" s="6" customFormat="1" ht="15" customHeight="1" x14ac:dyDescent="0.35">
      <c r="A20" s="4" t="s">
        <v>7</v>
      </c>
      <c r="B20"/>
      <c r="C20"/>
      <c r="D20"/>
      <c r="E20"/>
      <c r="F20"/>
      <c r="G20"/>
      <c r="H20"/>
      <c r="I20" s="10"/>
      <c r="L20" s="4"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59"/>
      <c r="M21" s="10"/>
      <c r="N21" s="10"/>
      <c r="O21" s="10"/>
      <c r="P21" s="10"/>
      <c r="Q21" s="10"/>
      <c r="R21" s="10"/>
      <c r="S21" s="10"/>
      <c r="T21" s="10"/>
    </row>
    <row r="22" spans="1:20" s="6" customFormat="1" ht="15" customHeight="1" x14ac:dyDescent="0.35">
      <c r="L22" s="58"/>
      <c r="M22" s="58"/>
      <c r="N22" s="58"/>
      <c r="O22" s="58"/>
      <c r="P22" s="58"/>
      <c r="Q22" s="58"/>
      <c r="R22" s="58"/>
      <c r="S22" s="58"/>
      <c r="T22" s="58"/>
    </row>
    <row r="23" spans="1:20" s="6" customFormat="1" ht="15" customHeight="1" x14ac:dyDescent="0.35">
      <c r="A23" s="65"/>
      <c r="B23" s="114" t="s">
        <v>5</v>
      </c>
      <c r="C23" s="114" t="s">
        <v>9</v>
      </c>
      <c r="L23" s="65"/>
      <c r="M23" s="65" t="s">
        <v>5</v>
      </c>
      <c r="N23" s="65" t="s">
        <v>9</v>
      </c>
      <c r="O23" s="58"/>
      <c r="P23" s="58"/>
      <c r="Q23" s="58"/>
      <c r="R23" s="58"/>
      <c r="S23" s="58"/>
      <c r="T23" s="58"/>
    </row>
    <row r="24" spans="1:20" s="6" customFormat="1" ht="15" customHeight="1" x14ac:dyDescent="0.35">
      <c r="A24" s="115" t="s">
        <v>60</v>
      </c>
      <c r="B24" s="114">
        <v>2072</v>
      </c>
      <c r="C24" s="114">
        <v>1388</v>
      </c>
      <c r="L24" s="115" t="s">
        <v>60</v>
      </c>
      <c r="M24" s="116">
        <v>43995</v>
      </c>
      <c r="N24" s="116">
        <v>36075</v>
      </c>
    </row>
    <row r="25" spans="1:20" s="6" customFormat="1" ht="15" customHeight="1" x14ac:dyDescent="0.35">
      <c r="A25" s="50" t="s">
        <v>61</v>
      </c>
      <c r="B25" s="114">
        <v>1409</v>
      </c>
      <c r="C25" s="114">
        <v>177</v>
      </c>
      <c r="L25" s="50" t="s">
        <v>61</v>
      </c>
      <c r="M25" s="116">
        <v>28057</v>
      </c>
      <c r="N25" s="116">
        <v>4500</v>
      </c>
    </row>
    <row r="26" spans="1:20" s="6" customFormat="1" ht="15" customHeight="1" x14ac:dyDescent="0.35">
      <c r="A26" s="50" t="s">
        <v>62</v>
      </c>
      <c r="B26" s="114">
        <v>110</v>
      </c>
      <c r="C26" s="114">
        <v>62</v>
      </c>
      <c r="L26" s="50" t="s">
        <v>62</v>
      </c>
      <c r="M26" s="116">
        <v>3026</v>
      </c>
      <c r="N26" s="116">
        <v>1236</v>
      </c>
    </row>
    <row r="27" spans="1:20" s="6" customFormat="1" ht="15" customHeight="1" x14ac:dyDescent="0.35">
      <c r="A27" s="50" t="s">
        <v>18</v>
      </c>
      <c r="B27" s="114">
        <v>3658</v>
      </c>
      <c r="C27" s="114">
        <v>1640</v>
      </c>
      <c r="L27" s="50" t="s">
        <v>18</v>
      </c>
      <c r="M27" s="116">
        <v>77624</v>
      </c>
      <c r="N27" s="116">
        <v>43245</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26"/>
      <c r="C38" s="26"/>
      <c r="D38" s="26"/>
      <c r="E38" s="26"/>
      <c r="F38" s="26"/>
      <c r="G38" s="26"/>
      <c r="H38" s="26"/>
      <c r="I38" s="26"/>
      <c r="J38" s="26"/>
      <c r="K38" s="26"/>
    </row>
    <row r="39" spans="1:20" s="6" customFormat="1" ht="15" customHeight="1" x14ac:dyDescent="0.35">
      <c r="A39" s="3" t="s">
        <v>25</v>
      </c>
      <c r="B39" s="26"/>
      <c r="C39" s="26"/>
      <c r="D39" s="26"/>
      <c r="E39" s="26"/>
      <c r="F39" s="26"/>
      <c r="G39" s="26"/>
      <c r="H39" s="26"/>
      <c r="I39" s="26"/>
      <c r="J39" s="26"/>
      <c r="K39" s="26"/>
      <c r="L39" s="3" t="s">
        <v>25</v>
      </c>
    </row>
    <row r="40" spans="1:20" s="6" customFormat="1" ht="15" customHeight="1" x14ac:dyDescent="0.35">
      <c r="A40" s="4" t="s">
        <v>7</v>
      </c>
      <c r="B40" s="26"/>
      <c r="C40" s="26"/>
      <c r="D40" s="26"/>
      <c r="E40" s="26"/>
      <c r="F40" s="26"/>
      <c r="G40" s="26"/>
      <c r="H40" s="26"/>
      <c r="I40" s="26"/>
      <c r="J40" s="26"/>
      <c r="K40" s="26"/>
      <c r="L40" s="4" t="s">
        <v>7</v>
      </c>
    </row>
    <row r="41" spans="1:20" s="6" customFormat="1" ht="15" customHeight="1" x14ac:dyDescent="0.35">
      <c r="B41" s="26"/>
      <c r="C41" s="26"/>
      <c r="D41" s="26"/>
      <c r="E41" s="26"/>
      <c r="F41" s="26"/>
      <c r="G41" s="26"/>
      <c r="H41" s="26"/>
      <c r="I41" s="26"/>
      <c r="J41" s="26"/>
      <c r="K41" s="26"/>
    </row>
    <row r="42" spans="1:20" s="6" customFormat="1" ht="15" customHeight="1" x14ac:dyDescent="0.35">
      <c r="B42" s="26"/>
      <c r="C42" s="26"/>
      <c r="D42" s="26"/>
      <c r="E42" s="26"/>
      <c r="F42" s="26"/>
      <c r="G42" s="26"/>
      <c r="H42" s="26"/>
      <c r="I42" s="26"/>
      <c r="J42" s="26"/>
      <c r="K42" s="26"/>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47" t="s">
        <v>197</v>
      </c>
      <c r="J47" s="347"/>
      <c r="S47" s="347" t="s">
        <v>197</v>
      </c>
      <c r="T47" s="347"/>
    </row>
  </sheetData>
  <mergeCells count="24">
    <mergeCell ref="S1:T1"/>
    <mergeCell ref="I47:J47"/>
    <mergeCell ref="S47:T47"/>
    <mergeCell ref="L7:L9"/>
    <mergeCell ref="L10:L12"/>
    <mergeCell ref="L4:M6"/>
    <mergeCell ref="L13:L15"/>
    <mergeCell ref="L16:L18"/>
    <mergeCell ref="L2:T2"/>
    <mergeCell ref="N4:S4"/>
    <mergeCell ref="N5:O5"/>
    <mergeCell ref="P5:Q5"/>
    <mergeCell ref="R5:S5"/>
    <mergeCell ref="A10:A12"/>
    <mergeCell ref="A13:A15"/>
    <mergeCell ref="I1:J1"/>
    <mergeCell ref="A16:A18"/>
    <mergeCell ref="A2:J2"/>
    <mergeCell ref="C4:H4"/>
    <mergeCell ref="C5:D5"/>
    <mergeCell ref="E5:F5"/>
    <mergeCell ref="G5:H5"/>
    <mergeCell ref="A7:A9"/>
    <mergeCell ref="A4:B6"/>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U45"/>
  <sheetViews>
    <sheetView showGridLines="0" view="pageLayout" topLeftCell="K1" zoomScaleNormal="100" workbookViewId="0">
      <selection activeCell="S13" sqref="S13"/>
    </sheetView>
  </sheetViews>
  <sheetFormatPr baseColWidth="10" defaultColWidth="9.54296875" defaultRowHeight="14.5" x14ac:dyDescent="0.35"/>
  <cols>
    <col min="1" max="1" width="16.26953125" style="169" customWidth="1"/>
    <col min="2" max="2" width="10.1796875" style="169" customWidth="1"/>
    <col min="3" max="4" width="6.7265625" style="169" customWidth="1"/>
    <col min="5" max="10" width="7.81640625" style="169" customWidth="1"/>
    <col min="11" max="11" width="3.7265625" style="169" customWidth="1"/>
    <col min="12" max="12" width="16.1796875" style="169" customWidth="1"/>
    <col min="13" max="13" width="10.453125" style="169" customWidth="1"/>
    <col min="14" max="14" width="7.36328125" style="169" customWidth="1"/>
    <col min="15" max="15" width="7.81640625" style="169" customWidth="1"/>
    <col min="16" max="16" width="6.7265625" style="169" customWidth="1"/>
    <col min="17" max="17" width="7.26953125" style="169" customWidth="1"/>
    <col min="18" max="18" width="6.7265625" style="169" customWidth="1"/>
    <col min="19" max="19" width="5.81640625" style="169" customWidth="1"/>
    <col min="20" max="21" width="8" style="169" customWidth="1"/>
    <col min="22" max="16384" width="9.54296875" style="169"/>
  </cols>
  <sheetData>
    <row r="1" spans="1:21" x14ac:dyDescent="0.35">
      <c r="H1" s="267"/>
      <c r="I1" s="268" t="s">
        <v>197</v>
      </c>
      <c r="J1" s="268"/>
      <c r="L1" s="233"/>
      <c r="M1" s="300"/>
      <c r="N1" s="300"/>
      <c r="O1" s="300"/>
      <c r="P1" s="300"/>
      <c r="Q1" s="301"/>
      <c r="R1" s="302"/>
      <c r="S1" s="269"/>
      <c r="T1" s="268" t="s">
        <v>197</v>
      </c>
      <c r="U1" s="268"/>
    </row>
    <row r="2" spans="1:21" ht="21.75" customHeight="1" x14ac:dyDescent="0.35">
      <c r="A2" s="342" t="s">
        <v>252</v>
      </c>
      <c r="B2" s="343"/>
      <c r="C2" s="343"/>
      <c r="D2" s="343"/>
      <c r="E2" s="343"/>
      <c r="F2" s="344"/>
      <c r="G2" s="345"/>
      <c r="H2" s="345"/>
      <c r="I2" s="345"/>
      <c r="J2" s="345"/>
      <c r="K2" s="342" t="s">
        <v>253</v>
      </c>
      <c r="L2" s="342"/>
      <c r="M2" s="342"/>
      <c r="N2" s="342"/>
      <c r="O2" s="342"/>
      <c r="P2" s="342"/>
      <c r="Q2" s="342"/>
      <c r="R2" s="342"/>
      <c r="S2" s="342"/>
      <c r="T2" s="342"/>
      <c r="U2" s="342"/>
    </row>
    <row r="3" spans="1:21" ht="12" customHeight="1" x14ac:dyDescent="0.35">
      <c r="A3" s="299"/>
      <c r="B3" s="300"/>
      <c r="C3" s="300"/>
      <c r="D3" s="300"/>
      <c r="E3" s="300"/>
      <c r="F3" s="25"/>
      <c r="L3" s="299"/>
      <c r="M3" s="300"/>
      <c r="N3" s="300"/>
      <c r="O3" s="300"/>
      <c r="P3" s="300"/>
      <c r="Q3" s="25"/>
    </row>
    <row r="4" spans="1:21" ht="15.75" customHeight="1" x14ac:dyDescent="0.35">
      <c r="A4" s="339" t="s">
        <v>31</v>
      </c>
      <c r="B4" s="346" t="s">
        <v>19</v>
      </c>
      <c r="C4" s="339" t="s">
        <v>24</v>
      </c>
      <c r="D4" s="339"/>
      <c r="E4" s="339"/>
      <c r="F4" s="339"/>
      <c r="G4" s="339"/>
      <c r="H4" s="81"/>
      <c r="I4" s="81"/>
      <c r="J4" s="89"/>
      <c r="L4" s="339" t="s">
        <v>31</v>
      </c>
      <c r="M4" s="346" t="s">
        <v>19</v>
      </c>
      <c r="N4" s="339" t="s">
        <v>24</v>
      </c>
      <c r="O4" s="339"/>
      <c r="P4" s="339"/>
      <c r="Q4" s="339"/>
      <c r="R4" s="339"/>
      <c r="S4" s="81"/>
      <c r="T4" s="81"/>
      <c r="U4" s="80"/>
    </row>
    <row r="5" spans="1:21" ht="15.75" customHeight="1" x14ac:dyDescent="0.35">
      <c r="A5" s="339"/>
      <c r="B5" s="346"/>
      <c r="C5" s="339" t="s">
        <v>32</v>
      </c>
      <c r="D5" s="340" t="s">
        <v>33</v>
      </c>
      <c r="E5" s="339" t="s">
        <v>0</v>
      </c>
      <c r="F5" s="339" t="s">
        <v>1</v>
      </c>
      <c r="G5" s="340" t="s">
        <v>34</v>
      </c>
      <c r="H5" s="87"/>
      <c r="I5" s="87"/>
      <c r="J5" s="87"/>
      <c r="L5" s="339"/>
      <c r="M5" s="346"/>
      <c r="N5" s="339" t="s">
        <v>32</v>
      </c>
      <c r="O5" s="340" t="s">
        <v>33</v>
      </c>
      <c r="P5" s="339" t="s">
        <v>0</v>
      </c>
      <c r="Q5" s="339" t="s">
        <v>209</v>
      </c>
      <c r="R5" s="340" t="s">
        <v>210</v>
      </c>
      <c r="S5" s="87"/>
      <c r="T5" s="87"/>
      <c r="U5" s="87"/>
    </row>
    <row r="6" spans="1:21" ht="29.25" customHeight="1" x14ac:dyDescent="0.35">
      <c r="A6" s="339"/>
      <c r="B6" s="346"/>
      <c r="C6" s="339"/>
      <c r="D6" s="341"/>
      <c r="E6" s="339"/>
      <c r="F6" s="339"/>
      <c r="G6" s="341"/>
      <c r="H6" s="179"/>
      <c r="I6" s="28"/>
      <c r="J6" s="28"/>
      <c r="L6" s="339"/>
      <c r="M6" s="346"/>
      <c r="N6" s="339"/>
      <c r="O6" s="341"/>
      <c r="P6" s="339"/>
      <c r="Q6" s="339"/>
      <c r="R6" s="341"/>
      <c r="S6" s="179"/>
      <c r="T6" s="28"/>
      <c r="U6" s="28"/>
    </row>
    <row r="7" spans="1:21" ht="15" customHeight="1" x14ac:dyDescent="0.35">
      <c r="A7" s="77" t="s">
        <v>5</v>
      </c>
      <c r="B7" s="78">
        <v>2289</v>
      </c>
      <c r="C7" s="78">
        <v>212</v>
      </c>
      <c r="D7" s="78">
        <v>60</v>
      </c>
      <c r="E7" s="78">
        <v>1349</v>
      </c>
      <c r="F7" s="78">
        <v>728</v>
      </c>
      <c r="G7" s="78">
        <v>400</v>
      </c>
      <c r="H7" s="64"/>
      <c r="I7" s="28"/>
      <c r="J7" s="28"/>
      <c r="L7" s="77" t="s">
        <v>5</v>
      </c>
      <c r="M7" s="78">
        <v>52455</v>
      </c>
      <c r="N7" s="78">
        <v>4539</v>
      </c>
      <c r="O7" s="78">
        <v>1325</v>
      </c>
      <c r="P7" s="78">
        <v>31070</v>
      </c>
      <c r="Q7" s="78">
        <v>16811</v>
      </c>
      <c r="R7" s="78">
        <v>9889</v>
      </c>
      <c r="S7" s="64"/>
      <c r="T7" s="28"/>
      <c r="U7" s="28"/>
    </row>
    <row r="8" spans="1:21" x14ac:dyDescent="0.35">
      <c r="A8" s="79" t="s">
        <v>21</v>
      </c>
      <c r="B8" s="78">
        <v>1441</v>
      </c>
      <c r="C8" s="78">
        <v>164</v>
      </c>
      <c r="D8" s="78">
        <v>34</v>
      </c>
      <c r="E8" s="78">
        <v>1004</v>
      </c>
      <c r="F8" s="78">
        <v>273</v>
      </c>
      <c r="G8" s="78">
        <v>129</v>
      </c>
      <c r="H8" s="64"/>
      <c r="I8" s="28"/>
      <c r="J8" s="28"/>
      <c r="L8" s="79" t="s">
        <v>21</v>
      </c>
      <c r="M8" s="78">
        <v>42979</v>
      </c>
      <c r="N8" s="78">
        <v>4379</v>
      </c>
      <c r="O8" s="78">
        <v>970</v>
      </c>
      <c r="P8" s="78">
        <v>29298</v>
      </c>
      <c r="Q8" s="78">
        <v>9282</v>
      </c>
      <c r="R8" s="78">
        <v>4944</v>
      </c>
      <c r="S8" s="64"/>
      <c r="T8" s="28"/>
      <c r="U8" s="28"/>
    </row>
    <row r="9" spans="1:21" x14ac:dyDescent="0.35">
      <c r="A9" s="79" t="s">
        <v>35</v>
      </c>
      <c r="B9" s="78">
        <v>273</v>
      </c>
      <c r="C9" s="78">
        <v>25</v>
      </c>
      <c r="D9" s="78">
        <v>6</v>
      </c>
      <c r="E9" s="78">
        <v>185</v>
      </c>
      <c r="F9" s="78">
        <v>63</v>
      </c>
      <c r="G9" s="78">
        <v>25</v>
      </c>
      <c r="H9" s="64"/>
      <c r="I9" s="28"/>
      <c r="J9" s="28"/>
      <c r="L9" s="79" t="s">
        <v>35</v>
      </c>
      <c r="M9" s="78">
        <v>7364</v>
      </c>
      <c r="N9" s="78">
        <v>430</v>
      </c>
      <c r="O9" s="78">
        <v>95</v>
      </c>
      <c r="P9" s="78">
        <v>5095</v>
      </c>
      <c r="Q9" s="78">
        <v>1838</v>
      </c>
      <c r="R9" s="78">
        <v>872</v>
      </c>
      <c r="S9" s="64"/>
      <c r="T9" s="28"/>
      <c r="U9" s="28"/>
    </row>
    <row r="10" spans="1:21" ht="15.75" customHeight="1" x14ac:dyDescent="0.35">
      <c r="A10" s="79" t="s">
        <v>36</v>
      </c>
      <c r="B10" s="78">
        <v>51</v>
      </c>
      <c r="C10" s="78">
        <v>4</v>
      </c>
      <c r="D10" s="78" t="s">
        <v>8</v>
      </c>
      <c r="E10" s="78">
        <v>29</v>
      </c>
      <c r="F10" s="78">
        <v>18</v>
      </c>
      <c r="G10" s="78" t="s">
        <v>8</v>
      </c>
      <c r="H10" s="64"/>
      <c r="I10" s="28"/>
      <c r="J10" s="28"/>
      <c r="L10" s="79" t="s">
        <v>36</v>
      </c>
      <c r="M10" s="78">
        <v>2016</v>
      </c>
      <c r="N10" s="78">
        <v>175</v>
      </c>
      <c r="O10" s="78">
        <v>64</v>
      </c>
      <c r="P10" s="78">
        <v>1161</v>
      </c>
      <c r="Q10" s="78">
        <v>680</v>
      </c>
      <c r="R10" s="78">
        <v>406</v>
      </c>
      <c r="S10" s="64"/>
      <c r="T10" s="28"/>
      <c r="U10" s="28"/>
    </row>
    <row r="11" spans="1:21" x14ac:dyDescent="0.35">
      <c r="A11" s="79" t="s">
        <v>37</v>
      </c>
      <c r="B11" s="78">
        <v>8</v>
      </c>
      <c r="C11" s="78" t="s">
        <v>8</v>
      </c>
      <c r="D11" s="78" t="s">
        <v>8</v>
      </c>
      <c r="E11" s="78" t="s">
        <v>8</v>
      </c>
      <c r="F11" s="78" t="s">
        <v>8</v>
      </c>
      <c r="G11" s="78" t="s">
        <v>8</v>
      </c>
      <c r="H11" s="64"/>
      <c r="I11" s="28"/>
      <c r="J11" s="28"/>
      <c r="L11" s="79" t="s">
        <v>37</v>
      </c>
      <c r="M11" s="78">
        <v>920</v>
      </c>
      <c r="N11" s="78">
        <v>78</v>
      </c>
      <c r="O11" s="78">
        <v>20</v>
      </c>
      <c r="P11" s="78">
        <v>529</v>
      </c>
      <c r="Q11" s="78">
        <v>313</v>
      </c>
      <c r="R11" s="78">
        <v>187</v>
      </c>
      <c r="S11" s="64"/>
      <c r="T11" s="28"/>
      <c r="U11" s="28"/>
    </row>
    <row r="12" spans="1:21" x14ac:dyDescent="0.35">
      <c r="A12" s="79" t="s">
        <v>38</v>
      </c>
      <c r="B12" s="78">
        <v>49</v>
      </c>
      <c r="C12" s="78" t="s">
        <v>8</v>
      </c>
      <c r="D12" s="78" t="s">
        <v>8</v>
      </c>
      <c r="E12" s="78">
        <v>37</v>
      </c>
      <c r="F12" s="78" t="s">
        <v>8</v>
      </c>
      <c r="G12" s="78">
        <v>4</v>
      </c>
      <c r="H12" s="64"/>
      <c r="I12" s="28"/>
      <c r="J12" s="28"/>
      <c r="L12" s="79" t="s">
        <v>38</v>
      </c>
      <c r="M12" s="78">
        <v>1412</v>
      </c>
      <c r="N12" s="78">
        <v>94</v>
      </c>
      <c r="O12" s="78">
        <v>27</v>
      </c>
      <c r="P12" s="78">
        <v>962</v>
      </c>
      <c r="Q12" s="78">
        <v>355</v>
      </c>
      <c r="R12" s="78">
        <v>221</v>
      </c>
      <c r="S12" s="64"/>
      <c r="T12" s="28"/>
      <c r="U12" s="28"/>
    </row>
    <row r="13" spans="1:21" x14ac:dyDescent="0.35">
      <c r="A13" s="79" t="s">
        <v>39</v>
      </c>
      <c r="B13" s="78">
        <v>46</v>
      </c>
      <c r="C13" s="78" t="s">
        <v>8</v>
      </c>
      <c r="D13" s="78">
        <v>0</v>
      </c>
      <c r="E13" s="78">
        <v>33</v>
      </c>
      <c r="F13" s="78" t="s">
        <v>8</v>
      </c>
      <c r="G13" s="78" t="s">
        <v>8</v>
      </c>
      <c r="H13" s="64"/>
      <c r="I13" s="28"/>
      <c r="J13" s="28"/>
      <c r="L13" s="79" t="s">
        <v>39</v>
      </c>
      <c r="M13" s="78">
        <v>2420</v>
      </c>
      <c r="N13" s="78">
        <v>245</v>
      </c>
      <c r="O13" s="78">
        <v>99</v>
      </c>
      <c r="P13" s="78">
        <v>1738</v>
      </c>
      <c r="Q13" s="78">
        <v>437</v>
      </c>
      <c r="R13" s="78">
        <v>243</v>
      </c>
      <c r="S13" s="64"/>
      <c r="T13" s="28"/>
      <c r="U13" s="28"/>
    </row>
    <row r="14" spans="1:21" x14ac:dyDescent="0.35">
      <c r="A14" s="79" t="s">
        <v>40</v>
      </c>
      <c r="B14" s="78">
        <v>39</v>
      </c>
      <c r="C14" s="78">
        <v>3</v>
      </c>
      <c r="D14" s="78" t="s">
        <v>8</v>
      </c>
      <c r="E14" s="78">
        <v>30</v>
      </c>
      <c r="F14" s="78">
        <v>6</v>
      </c>
      <c r="G14" s="78" t="s">
        <v>8</v>
      </c>
      <c r="H14" s="64"/>
      <c r="I14" s="28"/>
      <c r="J14" s="28"/>
      <c r="L14" s="79" t="s">
        <v>40</v>
      </c>
      <c r="M14" s="78">
        <v>1412</v>
      </c>
      <c r="N14" s="78">
        <v>168</v>
      </c>
      <c r="O14" s="78">
        <v>93</v>
      </c>
      <c r="P14" s="78">
        <v>1015</v>
      </c>
      <c r="Q14" s="78">
        <v>228</v>
      </c>
      <c r="R14" s="78">
        <v>98</v>
      </c>
      <c r="S14" s="64"/>
      <c r="T14" s="28"/>
      <c r="U14" s="28"/>
    </row>
    <row r="15" spans="1:21" ht="21.5" x14ac:dyDescent="0.35">
      <c r="A15" s="77" t="s">
        <v>41</v>
      </c>
      <c r="B15" s="78">
        <v>92</v>
      </c>
      <c r="C15" s="78">
        <v>5</v>
      </c>
      <c r="D15" s="78" t="s">
        <v>8</v>
      </c>
      <c r="E15" s="78">
        <v>66</v>
      </c>
      <c r="F15" s="78">
        <v>21</v>
      </c>
      <c r="G15" s="78">
        <v>12</v>
      </c>
      <c r="H15" s="64"/>
      <c r="I15" s="28"/>
      <c r="J15" s="28"/>
      <c r="L15" s="77" t="s">
        <v>41</v>
      </c>
      <c r="M15" s="78">
        <v>2373</v>
      </c>
      <c r="N15" s="78">
        <v>137</v>
      </c>
      <c r="O15" s="78">
        <v>40</v>
      </c>
      <c r="P15" s="78">
        <v>1595</v>
      </c>
      <c r="Q15" s="78">
        <v>641</v>
      </c>
      <c r="R15" s="78">
        <v>373</v>
      </c>
      <c r="S15" s="64"/>
      <c r="T15" s="28"/>
      <c r="U15" s="28"/>
    </row>
    <row r="16" spans="1:21" ht="21.5" x14ac:dyDescent="0.35">
      <c r="A16" s="77" t="s">
        <v>42</v>
      </c>
      <c r="B16" s="78">
        <v>29</v>
      </c>
      <c r="C16" s="78">
        <v>0</v>
      </c>
      <c r="D16" s="78">
        <v>0</v>
      </c>
      <c r="E16" s="78" t="s">
        <v>8</v>
      </c>
      <c r="F16" s="78" t="s">
        <v>8</v>
      </c>
      <c r="G16" s="78" t="s">
        <v>8</v>
      </c>
      <c r="H16" s="64"/>
      <c r="I16" s="28"/>
      <c r="J16" s="28"/>
      <c r="L16" s="77" t="s">
        <v>42</v>
      </c>
      <c r="M16" s="78">
        <v>948</v>
      </c>
      <c r="N16" s="78">
        <v>33</v>
      </c>
      <c r="O16" s="78">
        <v>6</v>
      </c>
      <c r="P16" s="78">
        <v>562</v>
      </c>
      <c r="Q16" s="78">
        <v>353</v>
      </c>
      <c r="R16" s="78">
        <v>238</v>
      </c>
      <c r="S16" s="64"/>
      <c r="T16" s="28"/>
      <c r="U16" s="28"/>
    </row>
    <row r="17" spans="1:21" x14ac:dyDescent="0.35">
      <c r="A17" s="79" t="s">
        <v>43</v>
      </c>
      <c r="B17" s="78" t="s">
        <v>8</v>
      </c>
      <c r="C17" s="78">
        <v>0</v>
      </c>
      <c r="D17" s="78">
        <v>0</v>
      </c>
      <c r="E17" s="78" t="s">
        <v>8</v>
      </c>
      <c r="F17" s="78">
        <v>0</v>
      </c>
      <c r="G17" s="78">
        <v>0</v>
      </c>
      <c r="H17" s="64"/>
      <c r="I17" s="28"/>
      <c r="J17" s="28"/>
      <c r="L17" s="79" t="s">
        <v>43</v>
      </c>
      <c r="M17" s="78">
        <v>1425</v>
      </c>
      <c r="N17" s="78">
        <v>67</v>
      </c>
      <c r="O17" s="78">
        <v>11</v>
      </c>
      <c r="P17" s="78">
        <v>1096</v>
      </c>
      <c r="Q17" s="78">
        <v>262</v>
      </c>
      <c r="R17" s="78">
        <v>137</v>
      </c>
      <c r="S17" s="64"/>
      <c r="T17" s="28"/>
      <c r="U17" s="28"/>
    </row>
    <row r="18" spans="1:21" x14ac:dyDescent="0.35">
      <c r="A18" s="79" t="s">
        <v>44</v>
      </c>
      <c r="B18" s="78">
        <v>0</v>
      </c>
      <c r="C18" s="78">
        <v>0</v>
      </c>
      <c r="D18" s="78">
        <v>0</v>
      </c>
      <c r="E18" s="78">
        <v>0</v>
      </c>
      <c r="F18" s="78">
        <v>0</v>
      </c>
      <c r="G18" s="78">
        <v>0</v>
      </c>
      <c r="H18" s="22"/>
      <c r="I18" s="28"/>
      <c r="J18" s="28"/>
      <c r="L18" s="79" t="s">
        <v>44</v>
      </c>
      <c r="M18" s="78">
        <v>0</v>
      </c>
      <c r="N18" s="78">
        <v>0</v>
      </c>
      <c r="O18" s="78">
        <v>0</v>
      </c>
      <c r="P18" s="78">
        <v>0</v>
      </c>
      <c r="Q18" s="78">
        <v>0</v>
      </c>
      <c r="R18" s="78">
        <v>0</v>
      </c>
      <c r="S18" s="22"/>
      <c r="T18" s="28"/>
      <c r="U18" s="28"/>
    </row>
    <row r="19" spans="1:21" x14ac:dyDescent="0.35">
      <c r="A19" s="77" t="s">
        <v>45</v>
      </c>
      <c r="B19" s="78">
        <v>3740</v>
      </c>
      <c r="C19" s="78">
        <v>377</v>
      </c>
      <c r="D19" s="78">
        <v>95</v>
      </c>
      <c r="E19" s="78">
        <v>2362</v>
      </c>
      <c r="F19" s="78">
        <v>1001</v>
      </c>
      <c r="G19" s="78">
        <v>529</v>
      </c>
      <c r="L19" s="77" t="s">
        <v>45</v>
      </c>
      <c r="M19" s="78">
        <v>95767</v>
      </c>
      <c r="N19" s="78">
        <v>8946</v>
      </c>
      <c r="O19" s="78">
        <v>2300</v>
      </c>
      <c r="P19" s="78">
        <v>60603</v>
      </c>
      <c r="Q19" s="78">
        <v>26163</v>
      </c>
      <c r="R19" s="78">
        <v>14874</v>
      </c>
    </row>
    <row r="20" spans="1:21" x14ac:dyDescent="0.35">
      <c r="A20" s="174" t="s">
        <v>25</v>
      </c>
      <c r="L20" s="174" t="s">
        <v>25</v>
      </c>
    </row>
    <row r="21" spans="1:21" x14ac:dyDescent="0.35">
      <c r="A21" s="174" t="s">
        <v>7</v>
      </c>
      <c r="L21" s="174" t="s">
        <v>7</v>
      </c>
    </row>
    <row r="22" spans="1:21" s="6" customFormat="1" x14ac:dyDescent="0.35">
      <c r="K22" s="169"/>
      <c r="L22" s="169"/>
      <c r="M22" s="169"/>
      <c r="N22" s="169"/>
      <c r="O22" s="169"/>
      <c r="P22" s="169"/>
      <c r="Q22" s="169"/>
      <c r="R22" s="169"/>
      <c r="S22" s="169"/>
      <c r="T22" s="169"/>
      <c r="U22" s="169"/>
    </row>
    <row r="23" spans="1:21" s="6" customFormat="1" ht="28.5" customHeight="1" x14ac:dyDescent="0.35">
      <c r="A23" s="7"/>
      <c r="B23" s="297"/>
      <c r="C23" s="297"/>
      <c r="D23" s="297"/>
      <c r="E23" s="297"/>
      <c r="L23" s="7"/>
      <c r="M23" s="297"/>
      <c r="N23" s="297"/>
      <c r="O23" s="297"/>
      <c r="P23" s="297"/>
    </row>
    <row r="24" spans="1:21" s="6" customFormat="1" x14ac:dyDescent="0.35">
      <c r="A24" s="9"/>
      <c r="B24" s="179"/>
      <c r="C24" s="179"/>
      <c r="D24" s="179"/>
      <c r="E24" s="179"/>
      <c r="L24" s="338"/>
      <c r="M24" s="338" t="s">
        <v>32</v>
      </c>
      <c r="N24" s="338" t="s">
        <v>33</v>
      </c>
      <c r="O24" s="338" t="s">
        <v>0</v>
      </c>
      <c r="P24" s="338" t="s">
        <v>209</v>
      </c>
      <c r="Q24" s="338" t="s">
        <v>210</v>
      </c>
    </row>
    <row r="25" spans="1:21" s="6" customFormat="1" x14ac:dyDescent="0.35">
      <c r="A25" s="338"/>
      <c r="B25" s="338" t="s">
        <v>32</v>
      </c>
      <c r="C25" s="338" t="s">
        <v>48</v>
      </c>
      <c r="D25" s="338" t="s">
        <v>0</v>
      </c>
      <c r="E25" s="338" t="s">
        <v>1</v>
      </c>
      <c r="F25" s="338" t="s">
        <v>34</v>
      </c>
      <c r="L25" s="338"/>
      <c r="M25" s="338"/>
      <c r="N25" s="338"/>
      <c r="O25" s="338"/>
      <c r="P25" s="338"/>
      <c r="Q25" s="338"/>
    </row>
    <row r="26" spans="1:21" s="6" customFormat="1" x14ac:dyDescent="0.35">
      <c r="A26" s="338"/>
      <c r="B26" s="338"/>
      <c r="C26" s="338"/>
      <c r="D26" s="338"/>
      <c r="E26" s="338"/>
      <c r="F26" s="338"/>
      <c r="L26" s="85" t="s">
        <v>5</v>
      </c>
      <c r="M26" s="86">
        <f>N7</f>
        <v>4539</v>
      </c>
      <c r="N26" s="86">
        <f t="shared" ref="N26:Q27" si="0">O7</f>
        <v>1325</v>
      </c>
      <c r="O26" s="86">
        <f t="shared" si="0"/>
        <v>31070</v>
      </c>
      <c r="P26" s="86">
        <f t="shared" si="0"/>
        <v>16811</v>
      </c>
      <c r="Q26" s="86">
        <f t="shared" si="0"/>
        <v>9889</v>
      </c>
    </row>
    <row r="27" spans="1:21" s="6" customFormat="1" x14ac:dyDescent="0.35">
      <c r="A27" s="85" t="s">
        <v>5</v>
      </c>
      <c r="B27" s="86">
        <f>C7</f>
        <v>212</v>
      </c>
      <c r="C27" s="86">
        <f t="shared" ref="C27:F28" si="1">D7</f>
        <v>60</v>
      </c>
      <c r="D27" s="86">
        <f t="shared" si="1"/>
        <v>1349</v>
      </c>
      <c r="E27" s="86">
        <f t="shared" si="1"/>
        <v>728</v>
      </c>
      <c r="F27" s="86">
        <f t="shared" si="1"/>
        <v>400</v>
      </c>
      <c r="L27" s="66" t="s">
        <v>9</v>
      </c>
      <c r="M27" s="86">
        <f>N8</f>
        <v>4379</v>
      </c>
      <c r="N27" s="86">
        <f t="shared" si="0"/>
        <v>970</v>
      </c>
      <c r="O27" s="86">
        <f t="shared" si="0"/>
        <v>29298</v>
      </c>
      <c r="P27" s="86">
        <f t="shared" si="0"/>
        <v>9282</v>
      </c>
      <c r="Q27" s="86">
        <f t="shared" si="0"/>
        <v>4944</v>
      </c>
    </row>
    <row r="28" spans="1:21" s="6" customFormat="1" x14ac:dyDescent="0.35">
      <c r="A28" s="66" t="s">
        <v>9</v>
      </c>
      <c r="B28" s="86">
        <f>C8</f>
        <v>164</v>
      </c>
      <c r="C28" s="86">
        <f t="shared" si="1"/>
        <v>34</v>
      </c>
      <c r="D28" s="86">
        <f t="shared" si="1"/>
        <v>1004</v>
      </c>
      <c r="E28" s="86">
        <f t="shared" si="1"/>
        <v>273</v>
      </c>
      <c r="F28" s="86">
        <f t="shared" si="1"/>
        <v>129</v>
      </c>
    </row>
    <row r="29" spans="1:21" s="6" customFormat="1" x14ac:dyDescent="0.35"/>
    <row r="30" spans="1:21" s="6" customFormat="1" x14ac:dyDescent="0.35"/>
    <row r="31" spans="1:21" s="6" customFormat="1" x14ac:dyDescent="0.35"/>
    <row r="32" spans="1:21" s="6" customFormat="1" x14ac:dyDescent="0.35"/>
    <row r="33" spans="1:21" s="6" customFormat="1" x14ac:dyDescent="0.35"/>
    <row r="34" spans="1:21" s="6" customFormat="1" x14ac:dyDescent="0.35"/>
    <row r="35" spans="1:21" s="6" customFormat="1" x14ac:dyDescent="0.35"/>
    <row r="36" spans="1:21" s="6" customFormat="1" x14ac:dyDescent="0.35"/>
    <row r="37" spans="1:21" s="6" customFormat="1" x14ac:dyDescent="0.35"/>
    <row r="38" spans="1:21" s="6" customFormat="1" x14ac:dyDescent="0.35"/>
    <row r="39" spans="1:21" s="6" customFormat="1" x14ac:dyDescent="0.35"/>
    <row r="40" spans="1:21" s="6" customFormat="1" x14ac:dyDescent="0.35"/>
    <row r="41" spans="1:21" s="6" customFormat="1" x14ac:dyDescent="0.35">
      <c r="A41" s="174" t="s">
        <v>25</v>
      </c>
      <c r="L41" s="11" t="s">
        <v>25</v>
      </c>
    </row>
    <row r="42" spans="1:21" s="6" customFormat="1" x14ac:dyDescent="0.35">
      <c r="A42" s="174" t="s">
        <v>7</v>
      </c>
      <c r="L42" s="11" t="s">
        <v>7</v>
      </c>
    </row>
    <row r="43" spans="1:21" s="6" customFormat="1" x14ac:dyDescent="0.35">
      <c r="A43" s="174" t="s">
        <v>49</v>
      </c>
      <c r="L43" s="11" t="s">
        <v>49</v>
      </c>
    </row>
    <row r="44" spans="1:21" x14ac:dyDescent="0.35">
      <c r="A44" s="174" t="s">
        <v>50</v>
      </c>
      <c r="K44" s="6"/>
      <c r="L44" s="11" t="s">
        <v>50</v>
      </c>
      <c r="M44" s="6"/>
      <c r="N44" s="6"/>
      <c r="O44" s="6"/>
      <c r="P44" s="6"/>
      <c r="Q44" s="6"/>
      <c r="R44" s="6"/>
      <c r="S44" s="6"/>
      <c r="T44" s="6"/>
      <c r="U44" s="6"/>
    </row>
    <row r="45" spans="1:21" x14ac:dyDescent="0.35">
      <c r="H45" s="267"/>
      <c r="I45" s="268" t="s">
        <v>197</v>
      </c>
      <c r="J45" s="268"/>
      <c r="T45" s="268" t="s">
        <v>197</v>
      </c>
      <c r="U45" s="234"/>
    </row>
  </sheetData>
  <mergeCells count="30">
    <mergeCell ref="A2:J2"/>
    <mergeCell ref="K2:U2"/>
    <mergeCell ref="A4:A6"/>
    <mergeCell ref="B4:B6"/>
    <mergeCell ref="C4:G4"/>
    <mergeCell ref="L4:L6"/>
    <mergeCell ref="M4:M6"/>
    <mergeCell ref="N4:R4"/>
    <mergeCell ref="C5:C6"/>
    <mergeCell ref="D5:D6"/>
    <mergeCell ref="E5:E6"/>
    <mergeCell ref="F5:F6"/>
    <mergeCell ref="G5:G6"/>
    <mergeCell ref="N5:N6"/>
    <mergeCell ref="O5:O6"/>
    <mergeCell ref="F25:F26"/>
    <mergeCell ref="Q5:Q6"/>
    <mergeCell ref="R5:R6"/>
    <mergeCell ref="L24:L25"/>
    <mergeCell ref="M24:M25"/>
    <mergeCell ref="N24:N25"/>
    <mergeCell ref="O24:O25"/>
    <mergeCell ref="P24:P25"/>
    <mergeCell ref="Q24:Q25"/>
    <mergeCell ref="P5:P6"/>
    <mergeCell ref="A25:A26"/>
    <mergeCell ref="B25:B26"/>
    <mergeCell ref="C25:C26"/>
    <mergeCell ref="D25:D26"/>
    <mergeCell ref="E25:E26"/>
  </mergeCells>
  <hyperlinks>
    <hyperlink ref="I1:J1" location="Inhalt_SGBII!A1" display="zurück zur Übersicht"/>
    <hyperlink ref="U1" location="Inhalt_SGBII!A1" display="zurück zur Übersicht"/>
    <hyperlink ref="I45:J45" location="Inhalt_SGBII!A1" display="zurück zur Übersicht"/>
    <hyperlink ref="U45"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 xml:space="preserve">&amp;C&amp;"Arial,Standard"&amp;8Vielfalt* in der Wetterau - Monitor zu Bevölkerung, Arbeit und Bildung&amp;R&amp;"Arial,Standard"&amp;8&amp;P von &amp;N
</oddHeader>
    <oddFooter>&amp;L&amp;8*im Sinne von Diversität
&amp;R&amp;"Arial,Standard"&amp;8https://vielfalt.wetterau.de/vielfalt/vielfalt-zahlen-daten-fakten/arbeitslosigkeit/</oddFooter>
  </headerFooter>
  <colBreaks count="1" manualBreakCount="1">
    <brk id="10"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9" tint="0.39997558519241921"/>
  </sheetPr>
  <dimension ref="A1:V49"/>
  <sheetViews>
    <sheetView showGridLines="0" view="pageLayout" zoomScale="70" zoomScaleNormal="100" zoomScalePageLayoutView="70" workbookViewId="0">
      <selection activeCell="T49" sqref="T49:U49"/>
    </sheetView>
  </sheetViews>
  <sheetFormatPr baseColWidth="10" defaultColWidth="11.453125" defaultRowHeight="14" x14ac:dyDescent="0.3"/>
  <cols>
    <col min="1" max="1" width="17.54296875" style="15" customWidth="1"/>
    <col min="2" max="9" width="7.7265625" style="15" customWidth="1"/>
    <col min="10" max="10" width="7.81640625" style="15" customWidth="1"/>
    <col min="11" max="11" width="5.54296875" style="15" customWidth="1"/>
    <col min="12" max="12" width="17.7265625" style="15" customWidth="1"/>
    <col min="13" max="20" width="7.54296875" style="15" customWidth="1"/>
    <col min="21" max="21" width="7.81640625" style="15" customWidth="1"/>
    <col min="22" max="22" width="7.54296875" style="15" hidden="1" customWidth="1"/>
    <col min="23" max="16384" width="11.453125" style="15"/>
  </cols>
  <sheetData>
    <row r="1" spans="1:22" x14ac:dyDescent="0.3">
      <c r="I1" s="347" t="s">
        <v>197</v>
      </c>
      <c r="J1" s="347"/>
      <c r="T1" s="347" t="s">
        <v>197</v>
      </c>
      <c r="U1" s="347"/>
    </row>
    <row r="2" spans="1:22" ht="24.75" customHeight="1" x14ac:dyDescent="0.3">
      <c r="A2" s="377" t="s">
        <v>65</v>
      </c>
      <c r="B2" s="377"/>
      <c r="C2" s="377"/>
      <c r="D2" s="377"/>
      <c r="E2" s="377"/>
      <c r="F2" s="377"/>
      <c r="G2" s="377"/>
      <c r="H2" s="377"/>
      <c r="I2" s="377"/>
      <c r="J2" s="377"/>
      <c r="K2" s="72"/>
      <c r="L2" s="388" t="s">
        <v>66</v>
      </c>
      <c r="M2" s="388"/>
      <c r="N2" s="388"/>
      <c r="O2" s="388"/>
      <c r="P2" s="388"/>
      <c r="Q2" s="388"/>
      <c r="R2" s="388"/>
      <c r="S2" s="388"/>
      <c r="T2" s="388"/>
      <c r="U2" s="388"/>
      <c r="V2" s="388"/>
    </row>
    <row r="3" spans="1:22" ht="15" customHeight="1" x14ac:dyDescent="0.3">
      <c r="A3" s="16"/>
      <c r="B3" s="17"/>
      <c r="C3" s="17"/>
      <c r="D3" s="17"/>
      <c r="E3" s="17"/>
      <c r="F3" s="17"/>
      <c r="G3" s="17"/>
      <c r="H3" s="17"/>
      <c r="I3" s="17"/>
      <c r="L3" s="54"/>
      <c r="M3" s="56"/>
      <c r="N3" s="56"/>
      <c r="O3" s="56"/>
      <c r="P3" s="56"/>
      <c r="Q3" s="56"/>
      <c r="R3" s="56"/>
      <c r="S3" s="56"/>
      <c r="T3" s="56"/>
      <c r="U3" s="98"/>
      <c r="V3" s="98"/>
    </row>
    <row r="4" spans="1:22" ht="15" customHeight="1" x14ac:dyDescent="0.3">
      <c r="A4" s="378" t="s">
        <v>58</v>
      </c>
      <c r="B4" s="379"/>
      <c r="C4" s="387" t="s">
        <v>59</v>
      </c>
      <c r="D4" s="387"/>
      <c r="E4" s="387"/>
      <c r="F4" s="387"/>
      <c r="G4" s="387"/>
      <c r="H4" s="387"/>
      <c r="I4" s="52"/>
      <c r="J4" s="51"/>
      <c r="K4" s="52"/>
      <c r="L4" s="378" t="s">
        <v>58</v>
      </c>
      <c r="M4" s="379"/>
      <c r="N4" s="387" t="s">
        <v>59</v>
      </c>
      <c r="O4" s="387"/>
      <c r="P4" s="387"/>
      <c r="Q4" s="387"/>
      <c r="R4" s="387"/>
      <c r="S4" s="387"/>
      <c r="T4" s="99"/>
      <c r="U4" s="81"/>
      <c r="V4" s="99"/>
    </row>
    <row r="5" spans="1:22" ht="15" customHeight="1"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97"/>
      <c r="U5" s="97"/>
      <c r="V5" s="97"/>
    </row>
    <row r="6" spans="1:22" ht="15" customHeight="1" x14ac:dyDescent="0.3">
      <c r="A6" s="386"/>
      <c r="B6" s="381"/>
      <c r="C6" s="102" t="s">
        <v>3</v>
      </c>
      <c r="D6" s="102" t="s">
        <v>4</v>
      </c>
      <c r="E6" s="102" t="s">
        <v>3</v>
      </c>
      <c r="F6" s="102" t="s">
        <v>4</v>
      </c>
      <c r="G6" s="102" t="s">
        <v>3</v>
      </c>
      <c r="H6" s="102" t="s">
        <v>4</v>
      </c>
      <c r="I6" s="10"/>
      <c r="J6" s="10"/>
      <c r="K6" s="10"/>
      <c r="L6" s="386"/>
      <c r="M6" s="381"/>
      <c r="N6" s="102" t="s">
        <v>3</v>
      </c>
      <c r="O6" s="102" t="s">
        <v>4</v>
      </c>
      <c r="P6" s="102" t="s">
        <v>3</v>
      </c>
      <c r="Q6" s="102" t="s">
        <v>4</v>
      </c>
      <c r="R6" s="102" t="s">
        <v>3</v>
      </c>
      <c r="S6" s="102" t="s">
        <v>4</v>
      </c>
      <c r="T6" s="10"/>
      <c r="U6" s="10"/>
      <c r="V6" s="10"/>
    </row>
    <row r="7" spans="1:22" ht="15" customHeight="1" x14ac:dyDescent="0.3">
      <c r="A7" s="385" t="s">
        <v>60</v>
      </c>
      <c r="B7" s="103" t="s">
        <v>16</v>
      </c>
      <c r="C7" s="78">
        <v>1083</v>
      </c>
      <c r="D7" s="104">
        <v>0.50395532805956256</v>
      </c>
      <c r="E7" s="78">
        <v>617</v>
      </c>
      <c r="F7" s="104">
        <v>0.46286571642910729</v>
      </c>
      <c r="G7" s="78">
        <v>1702</v>
      </c>
      <c r="H7" s="104">
        <v>0.4883787661406026</v>
      </c>
      <c r="I7" s="10"/>
      <c r="J7" s="10"/>
      <c r="K7" s="10"/>
      <c r="L7" s="385" t="s">
        <v>60</v>
      </c>
      <c r="M7" s="103" t="s">
        <v>16</v>
      </c>
      <c r="N7" s="78">
        <v>23416</v>
      </c>
      <c r="O7" s="104">
        <v>0.51389193697054825</v>
      </c>
      <c r="P7" s="78">
        <v>15892</v>
      </c>
      <c r="Q7" s="104">
        <v>0.46776947077176667</v>
      </c>
      <c r="R7" s="78">
        <v>39436</v>
      </c>
      <c r="S7" s="104">
        <v>0.4942597884393643</v>
      </c>
      <c r="T7" s="10"/>
      <c r="U7" s="10"/>
      <c r="V7" s="10"/>
    </row>
    <row r="8" spans="1:22" ht="15" customHeight="1" x14ac:dyDescent="0.3">
      <c r="A8" s="375"/>
      <c r="B8" s="105" t="s">
        <v>17</v>
      </c>
      <c r="C8" s="78">
        <v>1066</v>
      </c>
      <c r="D8" s="104">
        <v>0.49604467194043739</v>
      </c>
      <c r="E8" s="78">
        <v>716</v>
      </c>
      <c r="F8" s="104">
        <v>0.53713428357089277</v>
      </c>
      <c r="G8" s="78">
        <v>1783</v>
      </c>
      <c r="H8" s="104">
        <v>0.5116212338593974</v>
      </c>
      <c r="I8" s="10"/>
      <c r="J8" s="10"/>
      <c r="K8" s="10"/>
      <c r="L8" s="375"/>
      <c r="M8" s="105" t="s">
        <v>17</v>
      </c>
      <c r="N8" s="78">
        <v>22150</v>
      </c>
      <c r="O8" s="104">
        <v>0.48610806302945181</v>
      </c>
      <c r="P8" s="78">
        <v>18082</v>
      </c>
      <c r="Q8" s="104">
        <v>0.53223052922823333</v>
      </c>
      <c r="R8" s="78">
        <v>40352</v>
      </c>
      <c r="S8" s="104">
        <v>0.50574021156063564</v>
      </c>
      <c r="T8" s="10"/>
      <c r="U8" s="10"/>
      <c r="V8" s="10"/>
    </row>
    <row r="9" spans="1:22" ht="15" customHeight="1" thickBot="1" x14ac:dyDescent="0.35">
      <c r="A9" s="376"/>
      <c r="B9" s="106" t="s">
        <v>18</v>
      </c>
      <c r="C9" s="107">
        <v>2149</v>
      </c>
      <c r="D9" s="108">
        <v>1</v>
      </c>
      <c r="E9" s="107">
        <v>1333</v>
      </c>
      <c r="F9" s="108">
        <v>1</v>
      </c>
      <c r="G9" s="107">
        <v>3485</v>
      </c>
      <c r="H9" s="108">
        <v>1</v>
      </c>
      <c r="I9" s="55"/>
      <c r="J9" s="56"/>
      <c r="K9" s="56"/>
      <c r="L9" s="376"/>
      <c r="M9" s="106" t="s">
        <v>18</v>
      </c>
      <c r="N9" s="107">
        <v>45566</v>
      </c>
      <c r="O9" s="108">
        <v>1</v>
      </c>
      <c r="P9" s="107">
        <v>33974</v>
      </c>
      <c r="Q9" s="108">
        <v>1</v>
      </c>
      <c r="R9" s="107">
        <v>79788</v>
      </c>
      <c r="S9" s="108">
        <v>1</v>
      </c>
      <c r="T9" s="14"/>
      <c r="U9" s="98"/>
      <c r="V9" s="98"/>
    </row>
    <row r="10" spans="1:22" ht="15" customHeight="1" x14ac:dyDescent="0.3">
      <c r="A10" s="367" t="s">
        <v>61</v>
      </c>
      <c r="B10" s="109" t="s">
        <v>16</v>
      </c>
      <c r="C10" s="110">
        <v>845</v>
      </c>
      <c r="D10" s="111">
        <v>0.58477508650519028</v>
      </c>
      <c r="E10" s="110">
        <v>79</v>
      </c>
      <c r="F10" s="111">
        <v>0.54861111111111116</v>
      </c>
      <c r="G10" s="110">
        <v>924</v>
      </c>
      <c r="H10" s="111">
        <v>0.58149779735682816</v>
      </c>
      <c r="I10" s="56"/>
      <c r="J10" s="56"/>
      <c r="K10" s="56"/>
      <c r="L10" s="367" t="s">
        <v>61</v>
      </c>
      <c r="M10" s="109" t="s">
        <v>16</v>
      </c>
      <c r="N10" s="110">
        <v>16819</v>
      </c>
      <c r="O10" s="111">
        <v>0.57199700720990343</v>
      </c>
      <c r="P10" s="110">
        <v>2351</v>
      </c>
      <c r="Q10" s="111">
        <v>0.5335905583295506</v>
      </c>
      <c r="R10" s="110">
        <v>19182</v>
      </c>
      <c r="S10" s="111">
        <v>0.56701152822938217</v>
      </c>
      <c r="T10" s="98"/>
      <c r="U10" s="98"/>
      <c r="V10" s="98"/>
    </row>
    <row r="11" spans="1:22" ht="15" customHeight="1" x14ac:dyDescent="0.3">
      <c r="A11" s="368"/>
      <c r="B11" s="105" t="s">
        <v>17</v>
      </c>
      <c r="C11" s="78">
        <v>600</v>
      </c>
      <c r="D11" s="104">
        <v>0.41522491349480967</v>
      </c>
      <c r="E11" s="78">
        <v>65</v>
      </c>
      <c r="F11" s="104">
        <v>0.4513888888888889</v>
      </c>
      <c r="G11" s="78">
        <v>665</v>
      </c>
      <c r="H11" s="104">
        <v>0.41850220264317178</v>
      </c>
      <c r="I11" s="100"/>
      <c r="J11" s="100"/>
      <c r="K11" s="100"/>
      <c r="L11" s="368"/>
      <c r="M11" s="105" t="s">
        <v>17</v>
      </c>
      <c r="N11" s="78">
        <v>12585</v>
      </c>
      <c r="O11" s="104">
        <v>0.42800299279009657</v>
      </c>
      <c r="P11" s="78">
        <v>2055</v>
      </c>
      <c r="Q11" s="104">
        <v>0.4664094416704494</v>
      </c>
      <c r="R11" s="78">
        <v>14648</v>
      </c>
      <c r="S11" s="104">
        <v>0.43298847177061778</v>
      </c>
      <c r="T11" s="100"/>
      <c r="U11" s="100"/>
      <c r="V11" s="100"/>
    </row>
    <row r="12" spans="1:22" ht="15" customHeight="1" thickBot="1" x14ac:dyDescent="0.35">
      <c r="A12" s="369"/>
      <c r="B12" s="106" t="s">
        <v>18</v>
      </c>
      <c r="C12" s="107">
        <v>1445</v>
      </c>
      <c r="D12" s="108">
        <v>1</v>
      </c>
      <c r="E12" s="107">
        <v>144</v>
      </c>
      <c r="F12" s="108">
        <v>1</v>
      </c>
      <c r="G12" s="107">
        <v>1589</v>
      </c>
      <c r="H12" s="108">
        <v>1</v>
      </c>
      <c r="I12" s="100"/>
      <c r="J12" s="100"/>
      <c r="K12" s="100"/>
      <c r="L12" s="369"/>
      <c r="M12" s="106" t="s">
        <v>18</v>
      </c>
      <c r="N12" s="107">
        <v>29404</v>
      </c>
      <c r="O12" s="108">
        <v>1</v>
      </c>
      <c r="P12" s="107">
        <v>4406</v>
      </c>
      <c r="Q12" s="108">
        <v>1</v>
      </c>
      <c r="R12" s="107">
        <v>33830</v>
      </c>
      <c r="S12" s="108">
        <v>1</v>
      </c>
      <c r="T12" s="100"/>
      <c r="U12" s="100"/>
      <c r="V12" s="100"/>
    </row>
    <row r="13" spans="1:22" ht="15" customHeight="1" x14ac:dyDescent="0.3">
      <c r="A13" s="367" t="s">
        <v>62</v>
      </c>
      <c r="B13" s="109" t="s">
        <v>16</v>
      </c>
      <c r="C13" s="110">
        <v>77</v>
      </c>
      <c r="D13" s="112">
        <v>0.66956521739130437</v>
      </c>
      <c r="E13" s="110">
        <v>21</v>
      </c>
      <c r="F13" s="112">
        <v>0.45652173913043476</v>
      </c>
      <c r="G13" s="110">
        <v>98</v>
      </c>
      <c r="H13" s="111">
        <v>0.60869565217391308</v>
      </c>
      <c r="I13" s="100"/>
      <c r="J13" s="100"/>
      <c r="K13" s="100"/>
      <c r="L13" s="367" t="s">
        <v>62</v>
      </c>
      <c r="M13" s="109" t="s">
        <v>16</v>
      </c>
      <c r="N13" s="110">
        <v>1858</v>
      </c>
      <c r="O13" s="111">
        <v>0.60032310177705972</v>
      </c>
      <c r="P13" s="110">
        <v>558</v>
      </c>
      <c r="Q13" s="111">
        <v>0.48269896193771628</v>
      </c>
      <c r="R13" s="110">
        <v>2422</v>
      </c>
      <c r="S13" s="111">
        <v>0.56894526661968525</v>
      </c>
      <c r="T13" s="100"/>
      <c r="U13" s="100"/>
      <c r="V13" s="100"/>
    </row>
    <row r="14" spans="1:22" ht="15" customHeight="1" x14ac:dyDescent="0.3">
      <c r="A14" s="368"/>
      <c r="B14" s="105" t="s">
        <v>17</v>
      </c>
      <c r="C14" s="110">
        <v>38</v>
      </c>
      <c r="D14" s="104">
        <v>0.33043478260869563</v>
      </c>
      <c r="E14" s="78">
        <v>25</v>
      </c>
      <c r="F14" s="104">
        <v>0.54347826086956519</v>
      </c>
      <c r="G14" s="78">
        <v>63</v>
      </c>
      <c r="H14" s="104">
        <v>0.39130434782608697</v>
      </c>
      <c r="I14" s="100"/>
      <c r="J14" s="100"/>
      <c r="K14" s="100"/>
      <c r="L14" s="368"/>
      <c r="M14" s="105" t="s">
        <v>17</v>
      </c>
      <c r="N14" s="110">
        <v>1237</v>
      </c>
      <c r="O14" s="111">
        <v>0.39967689822294022</v>
      </c>
      <c r="P14" s="78">
        <v>598</v>
      </c>
      <c r="Q14" s="111">
        <v>0.51730103806228378</v>
      </c>
      <c r="R14" s="78">
        <v>1835</v>
      </c>
      <c r="S14" s="104">
        <v>0.4310547333803148</v>
      </c>
      <c r="T14" s="100"/>
      <c r="U14" s="100"/>
      <c r="V14" s="100"/>
    </row>
    <row r="15" spans="1:22" ht="15" customHeight="1" thickBot="1" x14ac:dyDescent="0.35">
      <c r="A15" s="369"/>
      <c r="B15" s="106" t="s">
        <v>18</v>
      </c>
      <c r="C15" s="107">
        <v>115</v>
      </c>
      <c r="D15" s="113">
        <v>1</v>
      </c>
      <c r="E15" s="107">
        <v>46</v>
      </c>
      <c r="F15" s="113">
        <v>1</v>
      </c>
      <c r="G15" s="107">
        <v>161</v>
      </c>
      <c r="H15" s="108">
        <v>1</v>
      </c>
      <c r="I15" s="100"/>
      <c r="J15" s="100"/>
      <c r="K15" s="100"/>
      <c r="L15" s="369"/>
      <c r="M15" s="106" t="s">
        <v>18</v>
      </c>
      <c r="N15" s="107">
        <v>3095</v>
      </c>
      <c r="O15" s="108">
        <v>1</v>
      </c>
      <c r="P15" s="107">
        <v>1156</v>
      </c>
      <c r="Q15" s="108">
        <v>1</v>
      </c>
      <c r="R15" s="107">
        <v>4257</v>
      </c>
      <c r="S15" s="108">
        <v>1</v>
      </c>
      <c r="T15" s="100"/>
      <c r="U15" s="100"/>
      <c r="V15" s="100"/>
    </row>
    <row r="16" spans="1:22" ht="15" customHeight="1" x14ac:dyDescent="0.3">
      <c r="A16" s="370" t="s">
        <v>2</v>
      </c>
      <c r="B16" s="109" t="s">
        <v>16</v>
      </c>
      <c r="C16" s="110">
        <v>2044</v>
      </c>
      <c r="D16" s="111">
        <v>0.54074074074074074</v>
      </c>
      <c r="E16" s="110">
        <v>724</v>
      </c>
      <c r="F16" s="111">
        <v>0.47043534762833006</v>
      </c>
      <c r="G16" s="110">
        <v>2770</v>
      </c>
      <c r="H16" s="111">
        <v>0.52048102217211578</v>
      </c>
      <c r="I16" s="56"/>
      <c r="J16" s="56"/>
      <c r="K16" s="56"/>
      <c r="L16" s="370" t="s">
        <v>2</v>
      </c>
      <c r="M16" s="109" t="s">
        <v>16</v>
      </c>
      <c r="N16" s="110">
        <v>43686</v>
      </c>
      <c r="O16" s="111">
        <v>0.53918023277340998</v>
      </c>
      <c r="P16" s="110">
        <v>19455</v>
      </c>
      <c r="Q16" s="111">
        <v>0.47623127386664055</v>
      </c>
      <c r="R16" s="110">
        <v>63293</v>
      </c>
      <c r="S16" s="111">
        <v>0.5181198274380111</v>
      </c>
      <c r="T16" s="98"/>
      <c r="U16" s="98"/>
      <c r="V16" s="98"/>
    </row>
    <row r="17" spans="1:22" s="6" customFormat="1" ht="15" customHeight="1" x14ac:dyDescent="0.35">
      <c r="A17" s="371"/>
      <c r="B17" s="105" t="s">
        <v>17</v>
      </c>
      <c r="C17" s="78">
        <v>1736</v>
      </c>
      <c r="D17" s="104">
        <v>0.45925925925925926</v>
      </c>
      <c r="E17" s="78">
        <v>815</v>
      </c>
      <c r="F17" s="104">
        <v>0.52956465237166994</v>
      </c>
      <c r="G17" s="78">
        <v>2552</v>
      </c>
      <c r="H17" s="104">
        <v>0.47951897782788427</v>
      </c>
      <c r="I17" s="58"/>
      <c r="J17" s="58"/>
      <c r="K17" s="58"/>
      <c r="L17" s="371"/>
      <c r="M17" s="105" t="s">
        <v>17</v>
      </c>
      <c r="N17" s="78">
        <v>37337</v>
      </c>
      <c r="O17" s="104">
        <v>0.46081976722658996</v>
      </c>
      <c r="P17" s="78">
        <v>21397</v>
      </c>
      <c r="Q17" s="104">
        <v>0.52376872613335945</v>
      </c>
      <c r="R17" s="78">
        <v>58866</v>
      </c>
      <c r="S17" s="104">
        <v>0.4818801725619889</v>
      </c>
      <c r="T17" s="91"/>
      <c r="U17" s="91"/>
      <c r="V17" s="91"/>
    </row>
    <row r="18" spans="1:22" s="6" customFormat="1" ht="15" customHeight="1" thickBot="1" x14ac:dyDescent="0.4">
      <c r="A18" s="372"/>
      <c r="B18" s="106" t="s">
        <v>18</v>
      </c>
      <c r="C18" s="107">
        <v>3780</v>
      </c>
      <c r="D18" s="108">
        <v>1</v>
      </c>
      <c r="E18" s="107">
        <v>1539</v>
      </c>
      <c r="F18" s="108">
        <v>1</v>
      </c>
      <c r="G18" s="107">
        <v>5322</v>
      </c>
      <c r="H18" s="108">
        <v>1</v>
      </c>
      <c r="I18" s="56"/>
      <c r="J18" s="58"/>
      <c r="K18" s="58"/>
      <c r="L18" s="372"/>
      <c r="M18" s="106" t="s">
        <v>18</v>
      </c>
      <c r="N18" s="107">
        <v>81023</v>
      </c>
      <c r="O18" s="108">
        <v>1</v>
      </c>
      <c r="P18" s="107">
        <v>40852</v>
      </c>
      <c r="Q18" s="108">
        <v>1</v>
      </c>
      <c r="R18" s="107">
        <v>122159</v>
      </c>
      <c r="S18" s="108">
        <v>1</v>
      </c>
      <c r="T18" s="101"/>
      <c r="U18" s="91"/>
      <c r="V18" s="91"/>
    </row>
    <row r="19" spans="1:22" s="6" customFormat="1" ht="15" customHeight="1" x14ac:dyDescent="0.35">
      <c r="A19" s="3" t="s">
        <v>25</v>
      </c>
      <c r="B19" s="60"/>
      <c r="C19" s="60"/>
      <c r="D19" s="61"/>
      <c r="E19" s="61"/>
      <c r="F19" s="62"/>
      <c r="G19" s="62"/>
      <c r="H19" s="63"/>
      <c r="I19" s="63"/>
      <c r="J19" s="58"/>
      <c r="K19" s="58"/>
      <c r="L19" s="3" t="s">
        <v>25</v>
      </c>
      <c r="M19" s="18"/>
      <c r="N19" s="18"/>
      <c r="O19" s="19"/>
      <c r="P19" s="19"/>
      <c r="Q19" s="20"/>
      <c r="R19" s="20"/>
      <c r="S19" s="21"/>
      <c r="T19" s="21"/>
      <c r="U19" s="91"/>
      <c r="V19" s="91"/>
    </row>
    <row r="20" spans="1:22" s="6" customFormat="1" ht="15" customHeight="1" x14ac:dyDescent="0.35">
      <c r="A20" s="4" t="s">
        <v>7</v>
      </c>
      <c r="B20" s="10"/>
      <c r="C20" s="10"/>
      <c r="D20" s="10"/>
      <c r="E20" s="10"/>
      <c r="F20" s="10"/>
      <c r="G20" s="10"/>
      <c r="H20" s="10"/>
      <c r="I20" s="10"/>
      <c r="J20" s="58"/>
      <c r="K20" s="58"/>
      <c r="L20" s="4" t="s">
        <v>7</v>
      </c>
      <c r="M20" s="10"/>
      <c r="N20" s="10"/>
      <c r="O20" s="10"/>
      <c r="P20" s="10"/>
      <c r="Q20" s="10"/>
      <c r="R20" s="10"/>
      <c r="S20" s="10"/>
      <c r="T20" s="10"/>
      <c r="U20" s="91"/>
      <c r="V20" s="91"/>
    </row>
    <row r="21" spans="1:22" s="6" customFormat="1" ht="15" customHeight="1" x14ac:dyDescent="0.35">
      <c r="A21" s="59"/>
      <c r="B21" s="10"/>
      <c r="C21" s="10"/>
      <c r="D21" s="10"/>
      <c r="E21" s="10"/>
      <c r="F21" s="10"/>
      <c r="G21" s="10"/>
      <c r="H21" s="10"/>
      <c r="I21" s="10"/>
      <c r="J21" s="58"/>
      <c r="K21" s="58"/>
      <c r="L21" s="22"/>
      <c r="M21" s="10"/>
      <c r="N21" s="10"/>
      <c r="O21" s="10"/>
      <c r="P21" s="10"/>
      <c r="Q21" s="10"/>
      <c r="R21" s="10"/>
      <c r="S21" s="10"/>
      <c r="T21" s="10"/>
      <c r="U21" s="91"/>
      <c r="V21" s="91"/>
    </row>
    <row r="22" spans="1:22" s="6" customFormat="1" ht="15" customHeight="1" x14ac:dyDescent="0.35">
      <c r="A22" s="58"/>
      <c r="B22" s="58"/>
      <c r="C22" s="58"/>
      <c r="D22" s="58"/>
      <c r="E22" s="58"/>
      <c r="F22" s="58"/>
      <c r="G22" s="58"/>
      <c r="H22" s="58"/>
      <c r="I22" s="58"/>
      <c r="J22" s="58"/>
      <c r="K22" s="58"/>
      <c r="L22" s="91"/>
      <c r="M22" s="91"/>
      <c r="N22" s="91"/>
      <c r="O22" s="91"/>
      <c r="P22" s="91"/>
      <c r="Q22" s="91"/>
      <c r="R22" s="91"/>
      <c r="S22" s="91"/>
      <c r="T22" s="91"/>
      <c r="U22" s="91"/>
      <c r="V22" s="91"/>
    </row>
    <row r="23" spans="1:22" s="6" customFormat="1" ht="15" customHeight="1" x14ac:dyDescent="0.35">
      <c r="A23" s="65"/>
      <c r="B23" s="65" t="s">
        <v>5</v>
      </c>
      <c r="C23" s="65" t="s">
        <v>9</v>
      </c>
      <c r="D23" s="58"/>
      <c r="E23" s="58"/>
      <c r="F23" s="58"/>
      <c r="G23" s="58"/>
      <c r="H23" s="58"/>
      <c r="I23" s="58"/>
      <c r="J23" s="58"/>
      <c r="K23" s="58"/>
      <c r="L23" s="65"/>
      <c r="M23" s="65" t="s">
        <v>5</v>
      </c>
      <c r="N23" s="65" t="s">
        <v>9</v>
      </c>
      <c r="O23" s="91"/>
      <c r="P23" s="91"/>
      <c r="Q23" s="91"/>
      <c r="R23" s="91"/>
      <c r="S23" s="91"/>
      <c r="T23" s="91"/>
      <c r="U23" s="91"/>
      <c r="V23" s="91"/>
    </row>
    <row r="24" spans="1:22" s="6" customFormat="1" ht="15" customHeight="1" x14ac:dyDescent="0.35">
      <c r="A24" s="115" t="s">
        <v>60</v>
      </c>
      <c r="B24" s="65">
        <v>2149</v>
      </c>
      <c r="C24" s="65">
        <v>1333</v>
      </c>
      <c r="D24" s="58"/>
      <c r="E24" s="58"/>
      <c r="F24" s="58"/>
      <c r="G24" s="58"/>
      <c r="H24" s="58"/>
      <c r="I24" s="58"/>
      <c r="J24" s="58"/>
      <c r="K24" s="58"/>
      <c r="L24" s="115" t="s">
        <v>60</v>
      </c>
      <c r="M24" s="116">
        <v>45566</v>
      </c>
      <c r="N24" s="116">
        <v>33974</v>
      </c>
      <c r="O24" s="91"/>
      <c r="P24" s="91"/>
      <c r="Q24" s="91"/>
      <c r="R24" s="91"/>
      <c r="S24" s="91"/>
      <c r="T24" s="91"/>
      <c r="U24" s="91"/>
      <c r="V24" s="91"/>
    </row>
    <row r="25" spans="1:22" s="6" customFormat="1" ht="15" customHeight="1" x14ac:dyDescent="0.35">
      <c r="A25" s="50" t="s">
        <v>61</v>
      </c>
      <c r="B25" s="65">
        <v>1445</v>
      </c>
      <c r="C25" s="65">
        <v>144</v>
      </c>
      <c r="D25" s="58"/>
      <c r="E25" s="58"/>
      <c r="F25" s="58"/>
      <c r="G25" s="58"/>
      <c r="H25" s="58"/>
      <c r="I25" s="58"/>
      <c r="J25" s="58"/>
      <c r="K25" s="58"/>
      <c r="L25" s="50" t="s">
        <v>61</v>
      </c>
      <c r="M25" s="116">
        <v>29404</v>
      </c>
      <c r="N25" s="116">
        <v>4406</v>
      </c>
      <c r="O25" s="91"/>
      <c r="P25" s="91"/>
      <c r="Q25" s="91"/>
      <c r="R25" s="91"/>
      <c r="S25" s="91"/>
      <c r="T25" s="91"/>
      <c r="U25" s="91"/>
      <c r="V25" s="91"/>
    </row>
    <row r="26" spans="1:22" s="6" customFormat="1" ht="15" customHeight="1" x14ac:dyDescent="0.35">
      <c r="A26" s="50" t="s">
        <v>62</v>
      </c>
      <c r="B26" s="65">
        <v>115</v>
      </c>
      <c r="C26" s="65">
        <v>46</v>
      </c>
      <c r="D26" s="58"/>
      <c r="E26" s="58"/>
      <c r="F26" s="58"/>
      <c r="G26" s="58"/>
      <c r="H26" s="58"/>
      <c r="I26" s="58"/>
      <c r="J26" s="58"/>
      <c r="K26" s="58"/>
      <c r="L26" s="50" t="s">
        <v>62</v>
      </c>
      <c r="M26" s="116">
        <v>3095</v>
      </c>
      <c r="N26" s="116">
        <v>1156</v>
      </c>
      <c r="O26" s="91"/>
      <c r="P26" s="91"/>
      <c r="Q26" s="91"/>
      <c r="R26" s="91"/>
      <c r="S26" s="91"/>
      <c r="T26" s="91"/>
      <c r="U26" s="91"/>
      <c r="V26" s="91"/>
    </row>
    <row r="27" spans="1:22" s="6" customFormat="1" ht="15" customHeight="1" x14ac:dyDescent="0.35">
      <c r="A27" s="50" t="s">
        <v>18</v>
      </c>
      <c r="B27" s="65">
        <v>3780</v>
      </c>
      <c r="C27" s="65">
        <v>1539</v>
      </c>
      <c r="D27" s="58"/>
      <c r="E27" s="58"/>
      <c r="F27" s="58"/>
      <c r="G27" s="58"/>
      <c r="H27" s="58"/>
      <c r="I27" s="58"/>
      <c r="J27" s="58"/>
      <c r="K27" s="58"/>
      <c r="L27" s="50" t="s">
        <v>18</v>
      </c>
      <c r="M27" s="116">
        <v>81023</v>
      </c>
      <c r="N27" s="116">
        <v>40852</v>
      </c>
      <c r="O27" s="91"/>
      <c r="P27" s="91"/>
      <c r="Q27" s="91"/>
      <c r="R27" s="91"/>
      <c r="S27" s="91"/>
      <c r="T27" s="91"/>
      <c r="U27" s="91"/>
      <c r="V27" s="91"/>
    </row>
    <row r="28" spans="1:22" s="6" customFormat="1" ht="15" customHeight="1" x14ac:dyDescent="0.35">
      <c r="A28" s="58"/>
      <c r="B28" s="58"/>
      <c r="C28" s="58"/>
      <c r="D28" s="58"/>
      <c r="E28" s="58"/>
      <c r="F28" s="58"/>
      <c r="G28" s="58"/>
      <c r="H28" s="58"/>
      <c r="I28" s="58"/>
      <c r="J28" s="58"/>
      <c r="K28" s="58"/>
      <c r="L28" s="91"/>
      <c r="M28" s="91"/>
      <c r="N28" s="91"/>
      <c r="O28" s="91"/>
      <c r="P28" s="91"/>
      <c r="Q28" s="91"/>
      <c r="R28" s="91"/>
      <c r="S28" s="91"/>
      <c r="T28" s="91"/>
      <c r="U28" s="91"/>
      <c r="V28" s="91"/>
    </row>
    <row r="29" spans="1:22" s="6" customFormat="1" ht="15" customHeight="1" x14ac:dyDescent="0.35">
      <c r="A29" s="58"/>
      <c r="B29" s="58"/>
      <c r="C29" s="58"/>
      <c r="D29" s="58"/>
      <c r="E29" s="58"/>
      <c r="F29" s="58"/>
      <c r="G29" s="58"/>
      <c r="H29" s="58"/>
      <c r="I29" s="58"/>
      <c r="J29" s="58"/>
      <c r="K29" s="58"/>
      <c r="L29" s="91"/>
      <c r="M29" s="91"/>
      <c r="N29" s="91"/>
      <c r="O29" s="91"/>
      <c r="P29" s="91"/>
      <c r="Q29" s="91"/>
      <c r="R29" s="91"/>
      <c r="S29" s="91"/>
      <c r="T29" s="91"/>
      <c r="U29" s="91"/>
      <c r="V29" s="91"/>
    </row>
    <row r="30" spans="1:22" s="6" customFormat="1" ht="15" customHeight="1" x14ac:dyDescent="0.35">
      <c r="A30" s="58"/>
      <c r="B30" s="58"/>
      <c r="C30" s="58"/>
      <c r="D30" s="58"/>
      <c r="E30" s="58"/>
      <c r="F30" s="58"/>
      <c r="G30" s="58"/>
      <c r="H30" s="58"/>
      <c r="I30" s="58"/>
      <c r="J30" s="58"/>
      <c r="K30" s="58"/>
      <c r="L30" s="91"/>
      <c r="M30" s="91"/>
      <c r="N30" s="91"/>
      <c r="O30" s="91"/>
      <c r="P30" s="91"/>
      <c r="Q30" s="91"/>
      <c r="R30" s="91"/>
      <c r="S30" s="91"/>
      <c r="T30" s="91"/>
      <c r="U30" s="91"/>
      <c r="V30" s="91"/>
    </row>
    <row r="31" spans="1:22" s="6" customFormat="1" ht="15" customHeight="1" x14ac:dyDescent="0.35">
      <c r="A31" s="58"/>
      <c r="B31" s="58"/>
      <c r="C31" s="58"/>
      <c r="D31" s="58"/>
      <c r="E31" s="58"/>
      <c r="F31" s="58"/>
      <c r="G31" s="58"/>
      <c r="H31" s="58"/>
      <c r="I31" s="58"/>
      <c r="J31" s="58"/>
      <c r="K31" s="58"/>
      <c r="L31" s="91"/>
      <c r="M31" s="91"/>
      <c r="N31" s="91"/>
      <c r="O31" s="91"/>
      <c r="P31" s="91"/>
      <c r="Q31" s="91"/>
      <c r="R31" s="91"/>
      <c r="S31" s="91"/>
      <c r="T31" s="91"/>
      <c r="U31" s="91"/>
      <c r="V31" s="91"/>
    </row>
    <row r="32" spans="1:22" s="6" customFormat="1" ht="15" customHeight="1" x14ac:dyDescent="0.35">
      <c r="A32" s="58"/>
      <c r="B32" s="58"/>
      <c r="C32" s="58"/>
      <c r="D32" s="58"/>
      <c r="E32" s="58"/>
      <c r="F32" s="58"/>
      <c r="G32" s="58"/>
      <c r="H32" s="58"/>
      <c r="I32" s="58"/>
      <c r="J32" s="58"/>
      <c r="K32" s="58"/>
      <c r="L32" s="91"/>
      <c r="M32" s="91"/>
      <c r="N32" s="91"/>
      <c r="O32" s="91"/>
      <c r="P32" s="91"/>
      <c r="Q32" s="91"/>
      <c r="R32" s="91"/>
      <c r="S32" s="91"/>
      <c r="T32" s="91"/>
      <c r="U32" s="91"/>
      <c r="V32" s="91"/>
    </row>
    <row r="33" spans="1:22" s="6" customFormat="1" ht="15" customHeight="1" x14ac:dyDescent="0.35">
      <c r="A33" s="58"/>
      <c r="B33" s="58"/>
      <c r="C33" s="58"/>
      <c r="D33" s="58"/>
      <c r="E33" s="58"/>
      <c r="F33" s="58"/>
      <c r="G33" s="58"/>
      <c r="H33" s="58"/>
      <c r="I33" s="58"/>
      <c r="J33" s="58"/>
      <c r="K33" s="58"/>
      <c r="L33" s="91"/>
      <c r="M33" s="91"/>
      <c r="N33" s="91"/>
      <c r="O33" s="91"/>
      <c r="P33" s="91"/>
      <c r="Q33" s="91"/>
      <c r="R33" s="91"/>
      <c r="S33" s="91"/>
      <c r="T33" s="91"/>
      <c r="U33" s="91"/>
      <c r="V33" s="91"/>
    </row>
    <row r="34" spans="1:22" s="6" customFormat="1" ht="15" customHeight="1" x14ac:dyDescent="0.35">
      <c r="A34" s="58"/>
      <c r="B34" s="58"/>
      <c r="C34" s="58"/>
      <c r="D34" s="58"/>
      <c r="E34" s="58"/>
      <c r="F34" s="58"/>
      <c r="G34" s="58"/>
      <c r="H34" s="58"/>
      <c r="I34" s="58"/>
      <c r="J34" s="58"/>
      <c r="K34" s="58"/>
      <c r="L34" s="91"/>
      <c r="M34" s="91"/>
      <c r="N34" s="91"/>
      <c r="O34" s="91"/>
      <c r="P34" s="91"/>
      <c r="Q34" s="91"/>
      <c r="R34" s="91"/>
      <c r="S34" s="91"/>
      <c r="T34" s="91"/>
      <c r="U34" s="91"/>
      <c r="V34" s="91"/>
    </row>
    <row r="35" spans="1:22" s="6" customFormat="1" ht="15" customHeight="1" x14ac:dyDescent="0.35">
      <c r="A35" s="58"/>
      <c r="B35" s="58"/>
      <c r="C35" s="58"/>
      <c r="D35" s="58"/>
      <c r="E35" s="58"/>
      <c r="F35" s="58"/>
      <c r="G35" s="58"/>
      <c r="H35" s="58"/>
      <c r="I35" s="58"/>
      <c r="J35" s="58"/>
      <c r="K35" s="58"/>
      <c r="L35" s="91"/>
      <c r="M35" s="91"/>
      <c r="N35" s="91"/>
      <c r="O35" s="91"/>
      <c r="P35" s="91"/>
      <c r="Q35" s="91"/>
      <c r="R35" s="91"/>
      <c r="S35" s="91"/>
      <c r="T35" s="91"/>
      <c r="U35" s="91"/>
      <c r="V35" s="91"/>
    </row>
    <row r="36" spans="1:22" s="6" customFormat="1" ht="15" customHeight="1" x14ac:dyDescent="0.35">
      <c r="A36" s="55"/>
      <c r="B36" s="58"/>
      <c r="C36" s="58"/>
      <c r="D36" s="58"/>
      <c r="E36" s="58"/>
      <c r="F36" s="58"/>
      <c r="G36" s="58"/>
      <c r="H36" s="58"/>
      <c r="I36" s="58"/>
      <c r="J36" s="58"/>
      <c r="K36" s="58"/>
      <c r="L36" s="14"/>
      <c r="M36" s="91"/>
      <c r="N36" s="91"/>
      <c r="O36" s="91"/>
      <c r="P36" s="91"/>
      <c r="Q36" s="91"/>
      <c r="R36" s="91"/>
      <c r="S36" s="91"/>
      <c r="T36" s="91"/>
      <c r="U36" s="91"/>
      <c r="V36" s="91"/>
    </row>
    <row r="37" spans="1:22" s="6" customFormat="1" ht="15" customHeight="1" x14ac:dyDescent="0.35">
      <c r="A37" s="57"/>
      <c r="B37" s="58"/>
      <c r="C37" s="58"/>
      <c r="D37" s="58"/>
      <c r="E37" s="58"/>
      <c r="F37" s="58"/>
      <c r="G37" s="58"/>
      <c r="H37" s="58"/>
      <c r="I37" s="58"/>
      <c r="J37" s="58"/>
      <c r="K37" s="58"/>
      <c r="L37" s="95"/>
      <c r="M37" s="91"/>
      <c r="N37" s="91"/>
      <c r="O37" s="91"/>
      <c r="P37" s="91"/>
      <c r="Q37" s="91"/>
      <c r="R37" s="91"/>
      <c r="S37" s="91"/>
      <c r="T37" s="91"/>
      <c r="U37" s="91"/>
      <c r="V37" s="91"/>
    </row>
    <row r="38" spans="1:22" s="6" customFormat="1" ht="15" customHeight="1" x14ac:dyDescent="0.35">
      <c r="A38" s="23"/>
      <c r="B38" s="67"/>
      <c r="C38" s="67"/>
      <c r="D38" s="67"/>
      <c r="E38" s="67"/>
      <c r="F38" s="67"/>
      <c r="G38" s="67"/>
      <c r="H38" s="67"/>
      <c r="I38" s="67"/>
      <c r="J38" s="67"/>
      <c r="K38" s="67"/>
    </row>
    <row r="39" spans="1:22" s="6" customFormat="1" ht="15" customHeight="1" x14ac:dyDescent="0.35">
      <c r="B39" s="67"/>
      <c r="C39" s="67"/>
      <c r="D39" s="67"/>
      <c r="E39" s="67"/>
      <c r="F39" s="67"/>
      <c r="G39" s="67"/>
      <c r="H39" s="67"/>
      <c r="I39" s="67"/>
      <c r="J39" s="67"/>
      <c r="K39" s="67"/>
    </row>
    <row r="40" spans="1:22" s="6" customFormat="1" ht="15" customHeight="1" x14ac:dyDescent="0.35">
      <c r="B40" s="67"/>
      <c r="C40" s="67"/>
      <c r="D40" s="67"/>
      <c r="E40" s="67"/>
      <c r="F40" s="67"/>
      <c r="G40" s="67"/>
      <c r="H40" s="67"/>
      <c r="I40" s="67"/>
      <c r="J40" s="67"/>
      <c r="K40" s="67"/>
    </row>
    <row r="41" spans="1:22" s="6" customFormat="1" ht="15" customHeight="1" x14ac:dyDescent="0.35">
      <c r="A41" s="3" t="s">
        <v>25</v>
      </c>
      <c r="B41" s="67"/>
      <c r="C41" s="67"/>
      <c r="D41" s="67"/>
      <c r="E41" s="67"/>
      <c r="F41" s="67"/>
      <c r="G41" s="67"/>
      <c r="H41" s="67"/>
      <c r="I41" s="67"/>
      <c r="J41" s="67"/>
      <c r="K41" s="67"/>
      <c r="L41" s="3" t="s">
        <v>25</v>
      </c>
    </row>
    <row r="42" spans="1:22" s="6" customFormat="1" ht="15" customHeight="1" x14ac:dyDescent="0.35">
      <c r="A42" s="4" t="s">
        <v>7</v>
      </c>
      <c r="B42" s="67"/>
      <c r="C42" s="67"/>
      <c r="D42" s="67"/>
      <c r="E42" s="67"/>
      <c r="F42" s="67"/>
      <c r="G42" s="67"/>
      <c r="H42" s="67"/>
      <c r="I42" s="67"/>
      <c r="J42" s="67"/>
      <c r="K42" s="67"/>
      <c r="L42" s="4" t="s">
        <v>7</v>
      </c>
    </row>
    <row r="43" spans="1:22" s="6" customFormat="1" ht="15" customHeight="1" x14ac:dyDescent="0.35"/>
    <row r="44" spans="1:22" s="6" customFormat="1" ht="15" customHeight="1" x14ac:dyDescent="0.35"/>
    <row r="45" spans="1:22" s="6" customFormat="1" ht="15" customHeight="1" x14ac:dyDescent="0.35"/>
    <row r="46" spans="1:22" ht="15" customHeight="1" x14ac:dyDescent="0.3"/>
    <row r="47" spans="1:22" ht="15" customHeight="1" x14ac:dyDescent="0.3"/>
    <row r="48" spans="1:22" x14ac:dyDescent="0.3">
      <c r="I48" s="347" t="s">
        <v>197</v>
      </c>
      <c r="J48" s="347"/>
    </row>
    <row r="49" spans="20:21" x14ac:dyDescent="0.3">
      <c r="T49" s="347" t="s">
        <v>197</v>
      </c>
      <c r="U49" s="347"/>
    </row>
  </sheetData>
  <mergeCells count="24">
    <mergeCell ref="I48:J48"/>
    <mergeCell ref="T49:U49"/>
    <mergeCell ref="L13:L15"/>
    <mergeCell ref="L16:L18"/>
    <mergeCell ref="A2:J2"/>
    <mergeCell ref="L4:M6"/>
    <mergeCell ref="A7:A9"/>
    <mergeCell ref="A10:A12"/>
    <mergeCell ref="A13:A15"/>
    <mergeCell ref="A16:A18"/>
    <mergeCell ref="L2:V2"/>
    <mergeCell ref="A4:B6"/>
    <mergeCell ref="N4:S4"/>
    <mergeCell ref="N5:O5"/>
    <mergeCell ref="C4:H4"/>
    <mergeCell ref="C5:D5"/>
    <mergeCell ref="E5:F5"/>
    <mergeCell ref="I1:J1"/>
    <mergeCell ref="T1:U1"/>
    <mergeCell ref="L7:L9"/>
    <mergeCell ref="L10:L12"/>
    <mergeCell ref="P5:Q5"/>
    <mergeCell ref="R5:S5"/>
    <mergeCell ref="G5:H5"/>
  </mergeCells>
  <hyperlinks>
    <hyperlink ref="I1:J1" location="Inhalt_SGBII!A1" display="zurück zur Übersicht"/>
    <hyperlink ref="T1:U1" location="Inhalt_SGBII!A1" display="zurück zur Übersicht"/>
    <hyperlink ref="I48:J48" location="Inhalt_SGBII!A1" display="zurück zur Übersicht"/>
    <hyperlink ref="T49:U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9" tint="0.39997558519241921"/>
  </sheetPr>
  <dimension ref="A1:V86"/>
  <sheetViews>
    <sheetView showGridLines="0" view="pageLayout" zoomScale="70" zoomScaleNormal="100" zoomScalePageLayoutView="70" workbookViewId="0">
      <selection activeCell="S49" sqref="S49:T49"/>
    </sheetView>
  </sheetViews>
  <sheetFormatPr baseColWidth="10" defaultColWidth="11.453125" defaultRowHeight="14" x14ac:dyDescent="0.3"/>
  <cols>
    <col min="1" max="1" width="17.26953125" style="15" customWidth="1"/>
    <col min="2" max="11" width="7.7265625" style="15" customWidth="1"/>
    <col min="12" max="12" width="17.54296875" style="15" customWidth="1"/>
    <col min="13" max="19" width="7.54296875" style="15" customWidth="1"/>
    <col min="20" max="20" width="8.453125" style="15" customWidth="1"/>
    <col min="21" max="22" width="7.54296875" style="15" hidden="1" customWidth="1"/>
    <col min="23" max="16384" width="11.453125" style="15"/>
  </cols>
  <sheetData>
    <row r="1" spans="1:22" x14ac:dyDescent="0.3">
      <c r="I1" s="347" t="s">
        <v>197</v>
      </c>
      <c r="J1" s="347"/>
      <c r="S1" s="347" t="s">
        <v>197</v>
      </c>
      <c r="T1" s="347"/>
    </row>
    <row r="2" spans="1:22" ht="24.75" customHeight="1" x14ac:dyDescent="0.3">
      <c r="A2" s="377" t="s">
        <v>67</v>
      </c>
      <c r="B2" s="377"/>
      <c r="C2" s="377"/>
      <c r="D2" s="377"/>
      <c r="E2" s="377"/>
      <c r="F2" s="377"/>
      <c r="G2" s="377"/>
      <c r="H2" s="377"/>
      <c r="I2" s="377"/>
      <c r="J2" s="377"/>
      <c r="K2" s="72"/>
      <c r="L2" s="377" t="s">
        <v>68</v>
      </c>
      <c r="M2" s="377"/>
      <c r="N2" s="377"/>
      <c r="O2" s="377"/>
      <c r="P2" s="377"/>
      <c r="Q2" s="377"/>
      <c r="R2" s="377"/>
      <c r="S2" s="377"/>
      <c r="T2" s="377"/>
      <c r="U2" s="72"/>
      <c r="V2" s="72"/>
    </row>
    <row r="3" spans="1:22" x14ac:dyDescent="0.3">
      <c r="A3" s="16"/>
      <c r="B3" s="17"/>
      <c r="C3" s="17"/>
      <c r="D3" s="17"/>
      <c r="E3" s="17"/>
      <c r="F3" s="17"/>
      <c r="G3" s="17"/>
      <c r="H3" s="17"/>
      <c r="I3" s="17"/>
      <c r="L3" s="16"/>
      <c r="M3" s="17"/>
      <c r="N3" s="17"/>
      <c r="O3" s="17"/>
      <c r="P3" s="17"/>
      <c r="Q3" s="17"/>
      <c r="R3" s="17"/>
      <c r="S3" s="17"/>
      <c r="T3" s="17"/>
    </row>
    <row r="4" spans="1:22" ht="15" customHeight="1" x14ac:dyDescent="0.3">
      <c r="A4" s="378" t="s">
        <v>58</v>
      </c>
      <c r="B4" s="379"/>
      <c r="C4" s="387" t="s">
        <v>59</v>
      </c>
      <c r="D4" s="387"/>
      <c r="E4" s="387"/>
      <c r="F4" s="387"/>
      <c r="G4" s="387"/>
      <c r="H4" s="387"/>
      <c r="I4" s="52"/>
      <c r="J4" s="51"/>
      <c r="K4" s="52"/>
      <c r="L4" s="378" t="s">
        <v>58</v>
      </c>
      <c r="M4" s="379"/>
      <c r="N4" s="387" t="s">
        <v>59</v>
      </c>
      <c r="O4" s="387"/>
      <c r="P4" s="387"/>
      <c r="Q4" s="387"/>
      <c r="R4" s="387"/>
      <c r="S4" s="387"/>
      <c r="T4" s="52"/>
      <c r="U4" s="51"/>
      <c r="V4" s="52"/>
    </row>
    <row r="5" spans="1:22" ht="15" customHeight="1" x14ac:dyDescent="0.3">
      <c r="A5" s="380"/>
      <c r="B5" s="381"/>
      <c r="C5" s="373" t="s">
        <v>5</v>
      </c>
      <c r="D5" s="374"/>
      <c r="E5" s="339" t="s">
        <v>9</v>
      </c>
      <c r="F5" s="339"/>
      <c r="G5" s="339" t="s">
        <v>2</v>
      </c>
      <c r="H5" s="339"/>
      <c r="I5" s="53"/>
      <c r="J5" s="53"/>
      <c r="K5" s="53"/>
      <c r="L5" s="380"/>
      <c r="M5" s="381"/>
      <c r="N5" s="373" t="s">
        <v>5</v>
      </c>
      <c r="O5" s="374"/>
      <c r="P5" s="339" t="s">
        <v>9</v>
      </c>
      <c r="Q5" s="339"/>
      <c r="R5" s="339" t="s">
        <v>2</v>
      </c>
      <c r="S5" s="339"/>
      <c r="T5" s="53"/>
      <c r="U5" s="53"/>
      <c r="V5" s="53"/>
    </row>
    <row r="6" spans="1:22" ht="15" customHeight="1" x14ac:dyDescent="0.3">
      <c r="A6" s="386"/>
      <c r="B6" s="381"/>
      <c r="C6" s="102" t="s">
        <v>3</v>
      </c>
      <c r="D6" s="102" t="s">
        <v>4</v>
      </c>
      <c r="E6" s="102" t="s">
        <v>3</v>
      </c>
      <c r="F6" s="102" t="s">
        <v>4</v>
      </c>
      <c r="G6" s="102" t="s">
        <v>3</v>
      </c>
      <c r="H6" s="102" t="s">
        <v>4</v>
      </c>
      <c r="I6" s="10"/>
      <c r="J6" s="10"/>
      <c r="K6" s="10"/>
      <c r="L6" s="386"/>
      <c r="M6" s="381"/>
      <c r="N6" s="102" t="s">
        <v>3</v>
      </c>
      <c r="O6" s="102" t="s">
        <v>4</v>
      </c>
      <c r="P6" s="102" t="s">
        <v>3</v>
      </c>
      <c r="Q6" s="102" t="s">
        <v>4</v>
      </c>
      <c r="R6" s="102" t="s">
        <v>3</v>
      </c>
      <c r="S6" s="102" t="s">
        <v>4</v>
      </c>
      <c r="T6" s="10"/>
      <c r="U6" s="10"/>
      <c r="V6" s="10"/>
    </row>
    <row r="7" spans="1:22" ht="15" customHeight="1" x14ac:dyDescent="0.3">
      <c r="A7" s="385" t="s">
        <v>60</v>
      </c>
      <c r="B7" s="103" t="s">
        <v>16</v>
      </c>
      <c r="C7" s="78">
        <v>1102</v>
      </c>
      <c r="D7" s="104">
        <v>0.50319634703196348</v>
      </c>
      <c r="E7" s="78">
        <v>529</v>
      </c>
      <c r="F7" s="104">
        <v>0.4502127659574468</v>
      </c>
      <c r="G7" s="78">
        <v>1632</v>
      </c>
      <c r="H7" s="104">
        <v>0.48456057007125891</v>
      </c>
      <c r="I7" s="10"/>
      <c r="J7" s="10"/>
      <c r="K7" s="10"/>
      <c r="L7" s="385" t="s">
        <v>60</v>
      </c>
      <c r="M7" s="103" t="s">
        <v>16</v>
      </c>
      <c r="N7" s="78">
        <v>22266</v>
      </c>
      <c r="O7" s="104">
        <v>0.51678039270296616</v>
      </c>
      <c r="P7" s="78">
        <v>13831</v>
      </c>
      <c r="Q7" s="104">
        <v>0.46951592097223166</v>
      </c>
      <c r="R7" s="78">
        <v>36343</v>
      </c>
      <c r="S7" s="104">
        <v>0.49662476086362395</v>
      </c>
      <c r="T7" s="10"/>
      <c r="U7" s="10"/>
      <c r="V7" s="10"/>
    </row>
    <row r="8" spans="1:22" ht="15" customHeight="1" x14ac:dyDescent="0.3">
      <c r="A8" s="375"/>
      <c r="B8" s="105" t="s">
        <v>17</v>
      </c>
      <c r="C8" s="78">
        <v>1088</v>
      </c>
      <c r="D8" s="104">
        <v>0.49680365296803652</v>
      </c>
      <c r="E8" s="78">
        <v>646</v>
      </c>
      <c r="F8" s="104">
        <v>0.54978723404255314</v>
      </c>
      <c r="G8" s="78">
        <v>1736</v>
      </c>
      <c r="H8" s="104">
        <v>0.51543942992874114</v>
      </c>
      <c r="I8" s="10"/>
      <c r="J8" s="10"/>
      <c r="K8" s="10"/>
      <c r="L8" s="375"/>
      <c r="M8" s="105" t="s">
        <v>17</v>
      </c>
      <c r="N8" s="78">
        <v>20820</v>
      </c>
      <c r="O8" s="104">
        <v>0.48321960729703384</v>
      </c>
      <c r="P8" s="78">
        <v>15627</v>
      </c>
      <c r="Q8" s="104">
        <v>0.5304840790277684</v>
      </c>
      <c r="R8" s="78">
        <v>36837</v>
      </c>
      <c r="S8" s="104">
        <v>0.50337523913637605</v>
      </c>
      <c r="T8" s="10"/>
      <c r="U8" s="10"/>
      <c r="V8" s="10"/>
    </row>
    <row r="9" spans="1:22" ht="15" customHeight="1" thickBot="1" x14ac:dyDescent="0.35">
      <c r="A9" s="376"/>
      <c r="B9" s="106" t="s">
        <v>18</v>
      </c>
      <c r="C9" s="107">
        <v>2190</v>
      </c>
      <c r="D9" s="108">
        <v>1</v>
      </c>
      <c r="E9" s="107">
        <v>1175</v>
      </c>
      <c r="F9" s="108">
        <v>1</v>
      </c>
      <c r="G9" s="107">
        <v>3368</v>
      </c>
      <c r="H9" s="108">
        <v>1</v>
      </c>
      <c r="I9" s="55"/>
      <c r="J9" s="56"/>
      <c r="K9" s="56"/>
      <c r="L9" s="376"/>
      <c r="M9" s="106" t="s">
        <v>18</v>
      </c>
      <c r="N9" s="107">
        <v>43086</v>
      </c>
      <c r="O9" s="108">
        <v>1</v>
      </c>
      <c r="P9" s="107">
        <v>29458</v>
      </c>
      <c r="Q9" s="108">
        <v>1</v>
      </c>
      <c r="R9" s="107">
        <v>73180</v>
      </c>
      <c r="S9" s="108">
        <v>1</v>
      </c>
      <c r="T9" s="55"/>
      <c r="U9" s="56"/>
      <c r="V9" s="56"/>
    </row>
    <row r="10" spans="1:22" ht="15" customHeight="1" x14ac:dyDescent="0.3">
      <c r="A10" s="367" t="s">
        <v>61</v>
      </c>
      <c r="B10" s="109" t="s">
        <v>16</v>
      </c>
      <c r="C10" s="110">
        <v>865</v>
      </c>
      <c r="D10" s="111">
        <v>0.59004092769440653</v>
      </c>
      <c r="E10" s="110">
        <v>83</v>
      </c>
      <c r="F10" s="111">
        <v>0.55333333333333334</v>
      </c>
      <c r="G10" s="110">
        <v>948</v>
      </c>
      <c r="H10" s="111">
        <v>0.5866336633663366</v>
      </c>
      <c r="I10" s="56"/>
      <c r="J10" s="56"/>
      <c r="K10" s="56"/>
      <c r="L10" s="367" t="s">
        <v>61</v>
      </c>
      <c r="M10" s="109" t="s">
        <v>16</v>
      </c>
      <c r="N10" s="110">
        <v>16512</v>
      </c>
      <c r="O10" s="111">
        <v>0.57327361733152793</v>
      </c>
      <c r="P10" s="110">
        <v>2191</v>
      </c>
      <c r="Q10" s="111">
        <v>0.53038005325587023</v>
      </c>
      <c r="R10" s="110">
        <v>18741</v>
      </c>
      <c r="S10" s="111">
        <v>0.56663844711858258</v>
      </c>
      <c r="T10" s="56"/>
      <c r="U10" s="56"/>
      <c r="V10" s="56"/>
    </row>
    <row r="11" spans="1:22" ht="15" customHeight="1" x14ac:dyDescent="0.3">
      <c r="A11" s="368"/>
      <c r="B11" s="105" t="s">
        <v>17</v>
      </c>
      <c r="C11" s="78">
        <v>601</v>
      </c>
      <c r="D11" s="104">
        <v>0.40995907230559347</v>
      </c>
      <c r="E11" s="78">
        <v>67</v>
      </c>
      <c r="F11" s="104">
        <v>0.44666666666666666</v>
      </c>
      <c r="G11" s="78">
        <v>668</v>
      </c>
      <c r="H11" s="104">
        <v>0.41336633663366334</v>
      </c>
      <c r="I11" s="100"/>
      <c r="J11" s="100"/>
      <c r="K11" s="100"/>
      <c r="L11" s="368"/>
      <c r="M11" s="105" t="s">
        <v>17</v>
      </c>
      <c r="N11" s="78">
        <v>12291</v>
      </c>
      <c r="O11" s="104">
        <v>0.42672638266847202</v>
      </c>
      <c r="P11" s="78">
        <v>1940</v>
      </c>
      <c r="Q11" s="104">
        <v>0.46961994674412977</v>
      </c>
      <c r="R11" s="78">
        <v>14333</v>
      </c>
      <c r="S11" s="104">
        <v>0.43336155288141742</v>
      </c>
      <c r="T11" s="100"/>
      <c r="U11" s="100"/>
      <c r="V11" s="100"/>
    </row>
    <row r="12" spans="1:22" ht="15" customHeight="1" thickBot="1" x14ac:dyDescent="0.35">
      <c r="A12" s="369"/>
      <c r="B12" s="106" t="s">
        <v>18</v>
      </c>
      <c r="C12" s="107">
        <v>1466</v>
      </c>
      <c r="D12" s="108">
        <v>1</v>
      </c>
      <c r="E12" s="107">
        <v>150</v>
      </c>
      <c r="F12" s="108">
        <v>1</v>
      </c>
      <c r="G12" s="107">
        <v>1616</v>
      </c>
      <c r="H12" s="108">
        <v>1</v>
      </c>
      <c r="I12" s="100"/>
      <c r="J12" s="100"/>
      <c r="K12" s="100"/>
      <c r="L12" s="369"/>
      <c r="M12" s="106" t="s">
        <v>18</v>
      </c>
      <c r="N12" s="107">
        <v>28803</v>
      </c>
      <c r="O12" s="108">
        <v>1</v>
      </c>
      <c r="P12" s="107">
        <v>4131</v>
      </c>
      <c r="Q12" s="108">
        <v>1</v>
      </c>
      <c r="R12" s="107">
        <v>33074</v>
      </c>
      <c r="S12" s="108">
        <v>1</v>
      </c>
      <c r="T12" s="100"/>
      <c r="U12" s="100"/>
      <c r="V12" s="100"/>
    </row>
    <row r="13" spans="1:22" ht="15" customHeight="1" x14ac:dyDescent="0.3">
      <c r="A13" s="367" t="s">
        <v>62</v>
      </c>
      <c r="B13" s="109" t="s">
        <v>16</v>
      </c>
      <c r="C13" s="110" t="s">
        <v>8</v>
      </c>
      <c r="D13" s="111" t="s">
        <v>8</v>
      </c>
      <c r="E13" s="110" t="s">
        <v>8</v>
      </c>
      <c r="F13" s="111" t="s">
        <v>8</v>
      </c>
      <c r="G13" s="110">
        <v>87</v>
      </c>
      <c r="H13" s="111">
        <v>0.65413533834586468</v>
      </c>
      <c r="I13" s="100"/>
      <c r="J13" s="100"/>
      <c r="K13" s="100"/>
      <c r="L13" s="367" t="s">
        <v>62</v>
      </c>
      <c r="M13" s="109" t="s">
        <v>16</v>
      </c>
      <c r="N13" s="110">
        <v>1790</v>
      </c>
      <c r="O13" s="111">
        <v>0.61873487729001042</v>
      </c>
      <c r="P13" s="110">
        <v>490</v>
      </c>
      <c r="Q13" s="111">
        <v>0.49295774647887325</v>
      </c>
      <c r="R13" s="110">
        <v>2292</v>
      </c>
      <c r="S13" s="111">
        <v>0.58663936524187354</v>
      </c>
      <c r="T13" s="100"/>
      <c r="U13" s="100"/>
      <c r="V13" s="100"/>
    </row>
    <row r="14" spans="1:22" ht="15" customHeight="1" x14ac:dyDescent="0.3">
      <c r="A14" s="368"/>
      <c r="B14" s="105" t="s">
        <v>17</v>
      </c>
      <c r="C14" s="110" t="s">
        <v>8</v>
      </c>
      <c r="D14" s="111" t="s">
        <v>8</v>
      </c>
      <c r="E14" s="78" t="s">
        <v>8</v>
      </c>
      <c r="F14" s="111" t="s">
        <v>8</v>
      </c>
      <c r="G14" s="78">
        <v>46</v>
      </c>
      <c r="H14" s="104">
        <v>0.34586466165413532</v>
      </c>
      <c r="I14" s="100"/>
      <c r="J14" s="100"/>
      <c r="K14" s="100"/>
      <c r="L14" s="368"/>
      <c r="M14" s="105" t="s">
        <v>17</v>
      </c>
      <c r="N14" s="110">
        <v>1103</v>
      </c>
      <c r="O14" s="111">
        <v>0.38126512270998963</v>
      </c>
      <c r="P14" s="78">
        <v>504</v>
      </c>
      <c r="Q14" s="111">
        <v>0.50704225352112675</v>
      </c>
      <c r="R14" s="78">
        <v>1615</v>
      </c>
      <c r="S14" s="104">
        <v>0.41336063475812646</v>
      </c>
      <c r="T14" s="100"/>
      <c r="U14" s="100"/>
      <c r="V14" s="100"/>
    </row>
    <row r="15" spans="1:22" ht="15" customHeight="1" thickBot="1" x14ac:dyDescent="0.35">
      <c r="A15" s="369"/>
      <c r="B15" s="106" t="s">
        <v>18</v>
      </c>
      <c r="C15" s="107">
        <v>105</v>
      </c>
      <c r="D15" s="108">
        <v>1</v>
      </c>
      <c r="E15" s="107">
        <v>28</v>
      </c>
      <c r="F15" s="108">
        <v>1</v>
      </c>
      <c r="G15" s="107">
        <v>133</v>
      </c>
      <c r="H15" s="108">
        <v>1</v>
      </c>
      <c r="I15" s="100"/>
      <c r="J15" s="100"/>
      <c r="K15" s="100"/>
      <c r="L15" s="369"/>
      <c r="M15" s="106" t="s">
        <v>18</v>
      </c>
      <c r="N15" s="107">
        <v>2893</v>
      </c>
      <c r="O15" s="108">
        <v>1</v>
      </c>
      <c r="P15" s="107">
        <v>994</v>
      </c>
      <c r="Q15" s="108">
        <v>1</v>
      </c>
      <c r="R15" s="107">
        <v>3907</v>
      </c>
      <c r="S15" s="108">
        <v>1</v>
      </c>
      <c r="T15" s="100"/>
      <c r="U15" s="100"/>
      <c r="V15" s="100"/>
    </row>
    <row r="16" spans="1:22" ht="15" customHeight="1" x14ac:dyDescent="0.3">
      <c r="A16" s="370" t="s">
        <v>2</v>
      </c>
      <c r="B16" s="109" t="s">
        <v>16</v>
      </c>
      <c r="C16" s="110">
        <v>2086</v>
      </c>
      <c r="D16" s="111">
        <v>0.54238169526781066</v>
      </c>
      <c r="E16" s="110">
        <v>632</v>
      </c>
      <c r="F16" s="111">
        <v>0.46232626188734455</v>
      </c>
      <c r="G16" s="110">
        <v>2719</v>
      </c>
      <c r="H16" s="111">
        <v>0.52128067484662577</v>
      </c>
      <c r="I16" s="56"/>
      <c r="J16" s="56"/>
      <c r="K16" s="56"/>
      <c r="L16" s="370" t="s">
        <v>2</v>
      </c>
      <c r="M16" s="109" t="s">
        <v>16</v>
      </c>
      <c r="N16" s="110">
        <v>44633</v>
      </c>
      <c r="O16" s="111">
        <v>0.54029876041061398</v>
      </c>
      <c r="P16" s="110">
        <v>18047</v>
      </c>
      <c r="Q16" s="111">
        <v>0.47498355046716673</v>
      </c>
      <c r="R16" s="110">
        <v>63063</v>
      </c>
      <c r="S16" s="111">
        <v>0.51835869109560329</v>
      </c>
      <c r="T16" s="56"/>
      <c r="U16" s="56"/>
      <c r="V16" s="56"/>
    </row>
    <row r="17" spans="1:22" s="6" customFormat="1" ht="15" customHeight="1" x14ac:dyDescent="0.35">
      <c r="A17" s="371"/>
      <c r="B17" s="105" t="s">
        <v>17</v>
      </c>
      <c r="C17" s="78">
        <v>1760</v>
      </c>
      <c r="D17" s="104">
        <v>0.45761830473218928</v>
      </c>
      <c r="E17" s="78">
        <v>735</v>
      </c>
      <c r="F17" s="104">
        <v>0.5376737381126554</v>
      </c>
      <c r="G17" s="78">
        <v>2497</v>
      </c>
      <c r="H17" s="104">
        <v>0.47871932515337423</v>
      </c>
      <c r="I17" s="58"/>
      <c r="J17" s="58"/>
      <c r="K17" s="58"/>
      <c r="L17" s="371"/>
      <c r="M17" s="105" t="s">
        <v>17</v>
      </c>
      <c r="N17" s="78">
        <v>37975</v>
      </c>
      <c r="O17" s="104">
        <v>0.45970123958938602</v>
      </c>
      <c r="P17" s="78">
        <v>19948</v>
      </c>
      <c r="Q17" s="104">
        <v>0.52501644953283322</v>
      </c>
      <c r="R17" s="78">
        <v>58596</v>
      </c>
      <c r="S17" s="104">
        <v>0.48164130890439671</v>
      </c>
      <c r="T17" s="58"/>
      <c r="U17" s="58"/>
      <c r="V17" s="58"/>
    </row>
    <row r="18" spans="1:22" s="6" customFormat="1" ht="15" customHeight="1" thickBot="1" x14ac:dyDescent="0.4">
      <c r="A18" s="372"/>
      <c r="B18" s="106" t="s">
        <v>18</v>
      </c>
      <c r="C18" s="107">
        <v>3846</v>
      </c>
      <c r="D18" s="108">
        <v>1</v>
      </c>
      <c r="E18" s="107">
        <v>1367</v>
      </c>
      <c r="F18" s="108">
        <v>1</v>
      </c>
      <c r="G18" s="107">
        <v>5216</v>
      </c>
      <c r="H18" s="108">
        <v>1</v>
      </c>
      <c r="I18" s="56"/>
      <c r="J18" s="58"/>
      <c r="K18" s="58"/>
      <c r="L18" s="372"/>
      <c r="M18" s="106" t="s">
        <v>18</v>
      </c>
      <c r="N18" s="107">
        <v>82608</v>
      </c>
      <c r="O18" s="108">
        <v>1</v>
      </c>
      <c r="P18" s="107">
        <v>37995</v>
      </c>
      <c r="Q18" s="108">
        <v>1</v>
      </c>
      <c r="R18" s="107">
        <v>121659</v>
      </c>
      <c r="S18" s="108">
        <v>1</v>
      </c>
      <c r="T18" s="56"/>
      <c r="U18" s="58"/>
      <c r="V18" s="58"/>
    </row>
    <row r="19" spans="1:22" s="6" customFormat="1" ht="15" customHeight="1" x14ac:dyDescent="0.35">
      <c r="A19" s="3" t="s">
        <v>25</v>
      </c>
      <c r="B19" s="3"/>
      <c r="C19" s="3"/>
      <c r="D19" s="3"/>
      <c r="E19" s="3"/>
      <c r="F19" s="3"/>
      <c r="G19" s="3"/>
      <c r="H19" s="3"/>
      <c r="I19" s="63"/>
      <c r="J19" s="58"/>
      <c r="K19" s="58"/>
      <c r="L19" s="3" t="s">
        <v>25</v>
      </c>
      <c r="M19" s="3"/>
      <c r="N19" s="3"/>
      <c r="O19" s="3"/>
      <c r="P19" s="3"/>
      <c r="Q19" s="3"/>
      <c r="R19" s="3"/>
      <c r="S19" s="3"/>
      <c r="T19" s="63"/>
      <c r="U19" s="58"/>
      <c r="V19" s="58"/>
    </row>
    <row r="20" spans="1:22" s="6" customFormat="1" ht="15" customHeight="1" x14ac:dyDescent="0.35">
      <c r="A20" s="4" t="s">
        <v>7</v>
      </c>
      <c r="B20"/>
      <c r="C20"/>
      <c r="D20"/>
      <c r="E20"/>
      <c r="F20"/>
      <c r="G20"/>
      <c r="H20"/>
      <c r="I20" s="10"/>
      <c r="J20" s="58"/>
      <c r="K20" s="58"/>
      <c r="L20" s="4" t="s">
        <v>7</v>
      </c>
      <c r="M20"/>
      <c r="N20"/>
      <c r="O20"/>
      <c r="P20"/>
      <c r="Q20"/>
      <c r="R20"/>
      <c r="S20"/>
      <c r="T20" s="10"/>
      <c r="U20" s="58"/>
      <c r="V20" s="58"/>
    </row>
    <row r="21" spans="1:22" s="6" customFormat="1" ht="15" customHeight="1" x14ac:dyDescent="0.35">
      <c r="A21" s="59"/>
      <c r="B21" s="10"/>
      <c r="C21" s="10"/>
      <c r="D21" s="10"/>
      <c r="E21" s="10"/>
      <c r="F21" s="10"/>
      <c r="G21" s="10"/>
      <c r="H21" s="10"/>
      <c r="I21" s="10"/>
      <c r="J21" s="58"/>
      <c r="K21" s="58"/>
      <c r="L21" s="59"/>
      <c r="M21" s="10"/>
      <c r="N21" s="10"/>
      <c r="O21" s="10"/>
      <c r="P21" s="10"/>
      <c r="Q21" s="10"/>
      <c r="R21" s="10"/>
      <c r="S21" s="10"/>
      <c r="T21" s="10"/>
      <c r="U21" s="58"/>
      <c r="V21" s="58"/>
    </row>
    <row r="22" spans="1:22" s="6" customFormat="1" ht="15" customHeight="1" x14ac:dyDescent="0.35">
      <c r="A22" s="58"/>
      <c r="B22" s="58"/>
      <c r="C22" s="58"/>
      <c r="D22" s="58"/>
      <c r="E22" s="58"/>
      <c r="F22" s="58"/>
      <c r="G22" s="58"/>
      <c r="H22" s="58"/>
      <c r="I22" s="58"/>
      <c r="J22" s="58"/>
      <c r="K22" s="58"/>
      <c r="L22" s="58"/>
      <c r="M22" s="58"/>
      <c r="N22" s="58"/>
      <c r="O22" s="58"/>
      <c r="P22" s="58"/>
      <c r="Q22" s="58"/>
      <c r="R22" s="58"/>
      <c r="S22" s="58"/>
      <c r="T22" s="58"/>
      <c r="U22" s="58"/>
      <c r="V22" s="58"/>
    </row>
    <row r="23" spans="1:22" s="6" customFormat="1" ht="15" customHeight="1" x14ac:dyDescent="0.35">
      <c r="A23" s="65"/>
      <c r="B23" s="65" t="s">
        <v>5</v>
      </c>
      <c r="C23" s="65" t="s">
        <v>9</v>
      </c>
      <c r="D23" s="58"/>
      <c r="E23" s="58"/>
      <c r="F23" s="58"/>
      <c r="G23" s="58"/>
      <c r="H23" s="58"/>
      <c r="I23" s="58"/>
      <c r="J23" s="58"/>
      <c r="K23" s="58"/>
      <c r="L23" s="65"/>
      <c r="M23" s="65" t="s">
        <v>5</v>
      </c>
      <c r="N23" s="65" t="s">
        <v>9</v>
      </c>
      <c r="O23" s="58"/>
      <c r="P23" s="58"/>
      <c r="Q23" s="58"/>
      <c r="R23" s="58"/>
      <c r="S23" s="58"/>
      <c r="T23" s="58"/>
      <c r="U23" s="58"/>
      <c r="V23" s="58"/>
    </row>
    <row r="24" spans="1:22" s="6" customFormat="1" ht="15" customHeight="1" x14ac:dyDescent="0.35">
      <c r="A24" s="115" t="s">
        <v>60</v>
      </c>
      <c r="B24" s="116">
        <v>2190</v>
      </c>
      <c r="C24" s="116">
        <v>1175</v>
      </c>
      <c r="D24" s="58"/>
      <c r="E24" s="58"/>
      <c r="F24" s="58"/>
      <c r="G24" s="58"/>
      <c r="H24" s="58"/>
      <c r="I24" s="58"/>
      <c r="J24" s="58"/>
      <c r="K24" s="58"/>
      <c r="L24" s="115" t="s">
        <v>60</v>
      </c>
      <c r="M24" s="116">
        <v>43086</v>
      </c>
      <c r="N24" s="116">
        <v>29458</v>
      </c>
      <c r="O24" s="58"/>
      <c r="P24" s="58"/>
      <c r="Q24" s="58"/>
      <c r="R24" s="58"/>
      <c r="S24" s="58"/>
      <c r="T24" s="58"/>
      <c r="U24" s="58"/>
      <c r="V24" s="58"/>
    </row>
    <row r="25" spans="1:22" s="6" customFormat="1" ht="15" customHeight="1" x14ac:dyDescent="0.35">
      <c r="A25" s="50" t="s">
        <v>61</v>
      </c>
      <c r="B25" s="116">
        <v>1466</v>
      </c>
      <c r="C25" s="116">
        <v>150</v>
      </c>
      <c r="D25" s="58"/>
      <c r="E25" s="58"/>
      <c r="F25" s="58"/>
      <c r="G25" s="58"/>
      <c r="H25" s="58"/>
      <c r="I25" s="58"/>
      <c r="J25" s="58"/>
      <c r="K25" s="58"/>
      <c r="L25" s="50" t="s">
        <v>61</v>
      </c>
      <c r="M25" s="116">
        <v>28803</v>
      </c>
      <c r="N25" s="116">
        <v>4131</v>
      </c>
      <c r="O25" s="58"/>
      <c r="P25" s="58"/>
      <c r="Q25" s="58"/>
      <c r="R25" s="58"/>
      <c r="S25" s="58"/>
      <c r="T25" s="58"/>
      <c r="U25" s="58"/>
      <c r="V25" s="58"/>
    </row>
    <row r="26" spans="1:22" s="6" customFormat="1" ht="15" customHeight="1" x14ac:dyDescent="0.35">
      <c r="A26" s="50" t="s">
        <v>62</v>
      </c>
      <c r="B26" s="116">
        <v>105</v>
      </c>
      <c r="C26" s="116">
        <v>28</v>
      </c>
      <c r="D26" s="58"/>
      <c r="E26" s="58"/>
      <c r="F26" s="58"/>
      <c r="G26" s="58"/>
      <c r="H26" s="58"/>
      <c r="I26" s="58"/>
      <c r="J26" s="58"/>
      <c r="K26" s="58"/>
      <c r="L26" s="50" t="s">
        <v>62</v>
      </c>
      <c r="M26" s="116">
        <v>2893</v>
      </c>
      <c r="N26" s="116">
        <v>994</v>
      </c>
      <c r="O26" s="58"/>
      <c r="P26" s="58"/>
      <c r="Q26" s="58"/>
      <c r="R26" s="58"/>
      <c r="S26" s="58"/>
      <c r="T26" s="58"/>
      <c r="U26" s="58"/>
      <c r="V26" s="58"/>
    </row>
    <row r="27" spans="1:22" s="6" customFormat="1" ht="15" customHeight="1" x14ac:dyDescent="0.35">
      <c r="A27" s="50" t="s">
        <v>18</v>
      </c>
      <c r="B27" s="116">
        <v>3846</v>
      </c>
      <c r="C27" s="116">
        <v>1367</v>
      </c>
      <c r="D27" s="58"/>
      <c r="E27" s="58"/>
      <c r="F27" s="58"/>
      <c r="G27" s="58"/>
      <c r="H27" s="58"/>
      <c r="I27" s="58"/>
      <c r="J27" s="58"/>
      <c r="K27" s="58"/>
      <c r="L27" s="50" t="s">
        <v>18</v>
      </c>
      <c r="M27" s="116">
        <v>82608</v>
      </c>
      <c r="N27" s="116">
        <v>37995</v>
      </c>
      <c r="O27" s="58"/>
      <c r="P27" s="58"/>
      <c r="Q27" s="58"/>
      <c r="R27" s="58"/>
      <c r="S27" s="58"/>
      <c r="T27" s="58"/>
      <c r="U27" s="58"/>
      <c r="V27" s="58"/>
    </row>
    <row r="28" spans="1:22" s="6" customFormat="1" ht="15" customHeight="1" x14ac:dyDescent="0.35">
      <c r="A28" s="58"/>
      <c r="B28" s="58"/>
      <c r="C28" s="58"/>
      <c r="D28" s="58"/>
      <c r="E28" s="58"/>
      <c r="F28" s="58"/>
      <c r="G28" s="58"/>
      <c r="H28" s="58"/>
      <c r="I28" s="58"/>
      <c r="J28" s="58"/>
      <c r="K28" s="58"/>
      <c r="L28" s="58"/>
      <c r="M28" s="58"/>
      <c r="N28" s="58"/>
      <c r="O28" s="58"/>
      <c r="P28" s="58"/>
      <c r="Q28" s="58"/>
      <c r="R28" s="58"/>
      <c r="S28" s="58"/>
      <c r="T28" s="58"/>
      <c r="U28" s="58"/>
      <c r="V28" s="58"/>
    </row>
    <row r="29" spans="1:22" s="6" customFormat="1" ht="15" customHeight="1" x14ac:dyDescent="0.35">
      <c r="A29" s="58"/>
      <c r="B29" s="58"/>
      <c r="C29" s="58"/>
      <c r="D29" s="58"/>
      <c r="E29" s="58"/>
      <c r="F29" s="58"/>
      <c r="G29" s="58"/>
      <c r="H29" s="58"/>
      <c r="I29" s="58"/>
      <c r="J29" s="58"/>
      <c r="K29" s="58"/>
      <c r="L29" s="58"/>
      <c r="M29" s="58"/>
      <c r="N29" s="58"/>
      <c r="O29" s="58"/>
      <c r="P29" s="58"/>
      <c r="Q29" s="58"/>
      <c r="R29" s="58"/>
      <c r="S29" s="58"/>
      <c r="T29" s="58"/>
      <c r="U29" s="58"/>
      <c r="V29" s="58"/>
    </row>
    <row r="30" spans="1:22" s="6" customFormat="1" ht="15" customHeight="1" x14ac:dyDescent="0.35">
      <c r="A30" s="58"/>
      <c r="B30" s="58"/>
      <c r="C30" s="58"/>
      <c r="D30" s="58"/>
      <c r="E30" s="58"/>
      <c r="F30" s="58"/>
      <c r="G30" s="58"/>
      <c r="H30" s="58"/>
      <c r="I30" s="58"/>
      <c r="J30" s="58"/>
      <c r="K30" s="58"/>
      <c r="L30" s="58"/>
      <c r="M30" s="58"/>
      <c r="N30" s="58"/>
      <c r="O30" s="58"/>
      <c r="P30" s="58"/>
      <c r="Q30" s="58"/>
      <c r="R30" s="58"/>
      <c r="S30" s="58"/>
      <c r="T30" s="58"/>
      <c r="U30" s="58"/>
      <c r="V30" s="58"/>
    </row>
    <row r="31" spans="1:22" s="6" customFormat="1" ht="15" customHeight="1" x14ac:dyDescent="0.35">
      <c r="A31" s="58"/>
      <c r="B31" s="58"/>
      <c r="C31" s="58"/>
      <c r="D31" s="58"/>
      <c r="E31" s="58"/>
      <c r="F31" s="58"/>
      <c r="G31" s="58"/>
      <c r="H31" s="58"/>
      <c r="I31" s="58"/>
      <c r="J31" s="58"/>
      <c r="K31" s="58"/>
      <c r="L31" s="58"/>
      <c r="M31" s="58"/>
      <c r="N31" s="58"/>
      <c r="O31" s="58"/>
      <c r="P31" s="58"/>
      <c r="Q31" s="58"/>
      <c r="R31" s="58"/>
      <c r="S31" s="58"/>
      <c r="T31" s="58"/>
      <c r="U31" s="58"/>
      <c r="V31" s="58"/>
    </row>
    <row r="32" spans="1:22" s="6" customFormat="1" ht="15" customHeight="1" x14ac:dyDescent="0.35">
      <c r="A32" s="58"/>
      <c r="B32" s="58"/>
      <c r="C32" s="58"/>
      <c r="D32" s="58"/>
      <c r="E32" s="58"/>
      <c r="F32" s="58"/>
      <c r="G32" s="58"/>
      <c r="H32" s="58"/>
      <c r="I32" s="58"/>
      <c r="J32" s="58"/>
      <c r="K32" s="58"/>
      <c r="L32" s="58"/>
      <c r="M32" s="58"/>
      <c r="N32" s="58"/>
      <c r="O32" s="58"/>
      <c r="P32" s="58"/>
      <c r="Q32" s="58"/>
      <c r="R32" s="58"/>
      <c r="S32" s="58"/>
      <c r="T32" s="58"/>
      <c r="U32" s="58"/>
      <c r="V32" s="58"/>
    </row>
    <row r="33" spans="1:22" s="6" customFormat="1" ht="15" customHeight="1" x14ac:dyDescent="0.35">
      <c r="A33" s="58"/>
      <c r="B33" s="58"/>
      <c r="C33" s="58"/>
      <c r="D33" s="58"/>
      <c r="E33" s="58"/>
      <c r="F33" s="58"/>
      <c r="G33" s="58"/>
      <c r="H33" s="58"/>
      <c r="I33" s="58"/>
      <c r="J33" s="58"/>
      <c r="K33" s="58"/>
      <c r="L33" s="58"/>
      <c r="M33" s="58"/>
      <c r="N33" s="58"/>
      <c r="O33" s="58"/>
      <c r="P33" s="58"/>
      <c r="Q33" s="58"/>
      <c r="R33" s="58"/>
      <c r="S33" s="58"/>
      <c r="T33" s="58"/>
      <c r="U33" s="58"/>
      <c r="V33" s="58"/>
    </row>
    <row r="34" spans="1:22" s="6" customFormat="1" ht="15" customHeight="1" x14ac:dyDescent="0.35">
      <c r="A34" s="58"/>
      <c r="B34" s="58"/>
      <c r="C34" s="58"/>
      <c r="D34" s="58"/>
      <c r="E34" s="58"/>
      <c r="F34" s="58"/>
      <c r="G34" s="58"/>
      <c r="H34" s="58"/>
      <c r="I34" s="58"/>
      <c r="J34" s="58"/>
      <c r="K34" s="58"/>
      <c r="L34" s="58"/>
      <c r="M34" s="58"/>
      <c r="N34" s="58"/>
      <c r="O34" s="58"/>
      <c r="P34" s="58"/>
      <c r="Q34" s="58"/>
      <c r="R34" s="58"/>
      <c r="S34" s="58"/>
      <c r="T34" s="58"/>
      <c r="U34" s="58"/>
      <c r="V34" s="58"/>
    </row>
    <row r="35" spans="1:22" s="6" customFormat="1" ht="15" customHeight="1" x14ac:dyDescent="0.35">
      <c r="A35" s="58"/>
      <c r="B35" s="58"/>
      <c r="C35" s="58"/>
      <c r="D35" s="58"/>
      <c r="E35" s="58"/>
      <c r="F35" s="58"/>
      <c r="G35" s="58"/>
      <c r="H35" s="58"/>
      <c r="I35" s="58"/>
      <c r="J35" s="58"/>
      <c r="K35" s="58"/>
      <c r="L35" s="58"/>
      <c r="M35" s="58"/>
      <c r="N35" s="58"/>
      <c r="O35" s="58"/>
      <c r="P35" s="58"/>
      <c r="Q35" s="58"/>
      <c r="R35" s="58"/>
      <c r="S35" s="58"/>
      <c r="T35" s="58"/>
      <c r="U35" s="58"/>
      <c r="V35" s="58"/>
    </row>
    <row r="36" spans="1:22" s="6" customFormat="1" ht="15" customHeight="1" x14ac:dyDescent="0.35">
      <c r="A36" s="55"/>
      <c r="B36" s="58"/>
      <c r="C36" s="58"/>
      <c r="D36" s="58"/>
      <c r="E36" s="58"/>
      <c r="F36" s="58"/>
      <c r="G36" s="58"/>
      <c r="H36" s="58"/>
      <c r="I36" s="58"/>
      <c r="J36" s="58"/>
      <c r="K36" s="58"/>
      <c r="L36" s="55"/>
      <c r="M36" s="58"/>
      <c r="N36" s="58"/>
      <c r="O36" s="58"/>
      <c r="P36" s="58"/>
      <c r="Q36" s="58"/>
      <c r="R36" s="58"/>
      <c r="S36" s="58"/>
      <c r="T36" s="58"/>
      <c r="U36" s="58"/>
      <c r="V36" s="58"/>
    </row>
    <row r="37" spans="1:22" s="6" customFormat="1" ht="15" customHeight="1" x14ac:dyDescent="0.35">
      <c r="A37" s="57"/>
      <c r="B37" s="58"/>
      <c r="C37" s="58"/>
      <c r="D37" s="58"/>
      <c r="E37" s="58"/>
      <c r="F37" s="58"/>
      <c r="G37" s="58"/>
      <c r="H37" s="58"/>
      <c r="I37" s="58"/>
      <c r="J37" s="58"/>
      <c r="K37" s="58"/>
      <c r="L37" s="57"/>
      <c r="M37" s="58"/>
      <c r="N37" s="58"/>
      <c r="O37" s="58"/>
      <c r="P37" s="58"/>
      <c r="Q37" s="58"/>
      <c r="R37" s="58"/>
      <c r="S37" s="58"/>
      <c r="T37" s="58"/>
      <c r="U37" s="58"/>
      <c r="V37" s="58"/>
    </row>
    <row r="38" spans="1:22" s="6" customFormat="1" ht="15" customHeight="1" x14ac:dyDescent="0.35">
      <c r="A38" s="23"/>
      <c r="B38" s="67"/>
      <c r="C38" s="67"/>
      <c r="D38" s="67"/>
      <c r="E38" s="67"/>
      <c r="F38" s="67"/>
      <c r="G38" s="67"/>
      <c r="H38" s="67"/>
      <c r="I38" s="67"/>
      <c r="J38" s="67"/>
      <c r="K38" s="67"/>
    </row>
    <row r="39" spans="1:22" s="6" customFormat="1" ht="15" customHeight="1" x14ac:dyDescent="0.35">
      <c r="B39" s="67"/>
      <c r="C39" s="67"/>
      <c r="D39" s="67"/>
      <c r="E39" s="67"/>
      <c r="F39" s="67"/>
      <c r="G39" s="67"/>
      <c r="H39" s="67"/>
      <c r="I39" s="67"/>
      <c r="J39" s="67"/>
      <c r="K39" s="67"/>
    </row>
    <row r="40" spans="1:22" s="6" customFormat="1" ht="15" customHeight="1" x14ac:dyDescent="0.35">
      <c r="B40" s="67"/>
      <c r="C40" s="67"/>
      <c r="D40" s="67"/>
      <c r="E40" s="67"/>
      <c r="F40" s="67"/>
      <c r="G40" s="67"/>
      <c r="H40" s="67"/>
      <c r="I40" s="67"/>
      <c r="J40" s="67"/>
      <c r="K40" s="67"/>
    </row>
    <row r="41" spans="1:22" s="6" customFormat="1" ht="15" customHeight="1" x14ac:dyDescent="0.35">
      <c r="A41" s="93" t="s">
        <v>25</v>
      </c>
      <c r="B41" s="67"/>
      <c r="C41" s="67"/>
      <c r="D41" s="67"/>
      <c r="E41" s="67"/>
      <c r="F41" s="67"/>
      <c r="G41" s="67"/>
      <c r="H41" s="67"/>
      <c r="I41" s="67"/>
      <c r="J41" s="67"/>
      <c r="K41" s="67"/>
      <c r="L41" s="3" t="s">
        <v>25</v>
      </c>
    </row>
    <row r="42" spans="1:22" s="6" customFormat="1" ht="15" customHeight="1" x14ac:dyDescent="0.35">
      <c r="A42" s="94" t="s">
        <v>7</v>
      </c>
      <c r="B42" s="67"/>
      <c r="C42" s="67"/>
      <c r="D42" s="67"/>
      <c r="E42" s="67"/>
      <c r="F42" s="67"/>
      <c r="G42" s="67"/>
      <c r="H42" s="67"/>
      <c r="I42" s="67"/>
      <c r="J42" s="67"/>
      <c r="K42" s="67"/>
      <c r="L42" s="4" t="s">
        <v>7</v>
      </c>
    </row>
    <row r="43" spans="1:22" s="6" customFormat="1" ht="15" customHeight="1" x14ac:dyDescent="0.35"/>
    <row r="44" spans="1:22" s="6" customFormat="1" ht="15" customHeight="1" x14ac:dyDescent="0.35"/>
    <row r="45" spans="1:22" s="6" customFormat="1" ht="15" customHeight="1" x14ac:dyDescent="0.35"/>
    <row r="46" spans="1:22" ht="15" customHeight="1" x14ac:dyDescent="0.3"/>
    <row r="47" spans="1:22" ht="15" customHeight="1" x14ac:dyDescent="0.3"/>
    <row r="48" spans="1:22" ht="15" customHeight="1" x14ac:dyDescent="0.3">
      <c r="I48" s="347" t="s">
        <v>197</v>
      </c>
      <c r="J48" s="347"/>
    </row>
    <row r="49" spans="19:20" ht="15" customHeight="1" x14ac:dyDescent="0.3">
      <c r="S49" s="347" t="s">
        <v>197</v>
      </c>
      <c r="T49" s="347"/>
    </row>
    <row r="50" spans="19:20" ht="15" customHeight="1" x14ac:dyDescent="0.3"/>
    <row r="51" spans="19:20" ht="15" customHeight="1" x14ac:dyDescent="0.3"/>
    <row r="52" spans="19:20" ht="15" customHeight="1" x14ac:dyDescent="0.3"/>
    <row r="53" spans="19:20" ht="15" customHeight="1" x14ac:dyDescent="0.3"/>
    <row r="54" spans="19:20" ht="15" customHeight="1" x14ac:dyDescent="0.3"/>
    <row r="55" spans="19:20" ht="15" customHeight="1" x14ac:dyDescent="0.3"/>
    <row r="56" spans="19:20" ht="15" customHeight="1" x14ac:dyDescent="0.3"/>
    <row r="57" spans="19:20" ht="15" customHeight="1" x14ac:dyDescent="0.3"/>
    <row r="58" spans="19:20" ht="15" customHeight="1" x14ac:dyDescent="0.3"/>
    <row r="59" spans="19:20" ht="15" customHeight="1" x14ac:dyDescent="0.3"/>
    <row r="60" spans="19:20" ht="15" customHeight="1" x14ac:dyDescent="0.3"/>
    <row r="61" spans="19:20" ht="15" customHeight="1" x14ac:dyDescent="0.3"/>
    <row r="62" spans="19:20" ht="15" customHeight="1" x14ac:dyDescent="0.3"/>
    <row r="63" spans="19:20" ht="15" customHeight="1" x14ac:dyDescent="0.3"/>
    <row r="64" spans="19:20"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sheetData>
  <mergeCells count="24">
    <mergeCell ref="I1:J1"/>
    <mergeCell ref="S1:T1"/>
    <mergeCell ref="I48:J48"/>
    <mergeCell ref="S49:T49"/>
    <mergeCell ref="L7:L9"/>
    <mergeCell ref="L10:L12"/>
    <mergeCell ref="L13:L15"/>
    <mergeCell ref="L16:L18"/>
    <mergeCell ref="L2:T2"/>
    <mergeCell ref="A2:J2"/>
    <mergeCell ref="L4:M6"/>
    <mergeCell ref="N4:S4"/>
    <mergeCell ref="N5:O5"/>
    <mergeCell ref="P5:Q5"/>
    <mergeCell ref="R5:S5"/>
    <mergeCell ref="G5:H5"/>
    <mergeCell ref="A13:A15"/>
    <mergeCell ref="A16:A18"/>
    <mergeCell ref="A4:B6"/>
    <mergeCell ref="C4:H4"/>
    <mergeCell ref="C5:D5"/>
    <mergeCell ref="E5:F5"/>
    <mergeCell ref="A7:A9"/>
    <mergeCell ref="A10:A12"/>
  </mergeCells>
  <hyperlinks>
    <hyperlink ref="I1:J1" location="Inhalt_SGBII!A1" display="zurück zur Übersicht"/>
    <hyperlink ref="S1:T1" location="Inhalt_SGBII!A1" display="zurück zur Übersicht"/>
    <hyperlink ref="I48:J48" location="Inhalt_SGBII!A1" display="zurück zur Übersicht"/>
    <hyperlink ref="S49:T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9" tint="0.39997558519241921"/>
  </sheetPr>
  <dimension ref="A1:V60"/>
  <sheetViews>
    <sheetView showGridLines="0" view="pageLayout" zoomScale="70" zoomScaleNormal="100" zoomScalePageLayoutView="70" workbookViewId="0">
      <selection activeCell="S49" sqref="S49:T49"/>
    </sheetView>
  </sheetViews>
  <sheetFormatPr baseColWidth="10" defaultColWidth="11.453125" defaultRowHeight="14" x14ac:dyDescent="0.3"/>
  <cols>
    <col min="1" max="1" width="17.26953125" style="15" customWidth="1"/>
    <col min="2" max="9" width="7.7265625" style="15" customWidth="1"/>
    <col min="10" max="10" width="8.54296875" style="15" customWidth="1"/>
    <col min="11" max="11" width="7.7265625" style="15" customWidth="1"/>
    <col min="12" max="12" width="17.54296875" style="15" customWidth="1"/>
    <col min="13" max="19" width="7.54296875" style="15" customWidth="1"/>
    <col min="20" max="20" width="9.7265625" style="15" customWidth="1"/>
    <col min="21" max="21" width="7.54296875" style="15" hidden="1" customWidth="1"/>
    <col min="22" max="22" width="1.1796875" style="15" customWidth="1"/>
    <col min="23" max="16384" width="11.453125" style="15"/>
  </cols>
  <sheetData>
    <row r="1" spans="1:22" x14ac:dyDescent="0.3">
      <c r="I1" s="347" t="s">
        <v>197</v>
      </c>
      <c r="J1" s="347"/>
      <c r="S1" s="347" t="s">
        <v>197</v>
      </c>
      <c r="T1" s="347"/>
    </row>
    <row r="2" spans="1:22" ht="24.75" customHeight="1" x14ac:dyDescent="0.3">
      <c r="A2" s="377" t="s">
        <v>170</v>
      </c>
      <c r="B2" s="377"/>
      <c r="C2" s="377"/>
      <c r="D2" s="377"/>
      <c r="E2" s="377"/>
      <c r="F2" s="377"/>
      <c r="G2" s="377"/>
      <c r="H2" s="377"/>
      <c r="I2" s="377"/>
      <c r="J2" s="377"/>
      <c r="K2" s="72"/>
      <c r="L2" s="377" t="s">
        <v>171</v>
      </c>
      <c r="M2" s="377"/>
      <c r="N2" s="377"/>
      <c r="O2" s="377"/>
      <c r="P2" s="377"/>
      <c r="Q2" s="377"/>
      <c r="R2" s="377"/>
      <c r="S2" s="377"/>
      <c r="T2" s="377"/>
      <c r="U2" s="72"/>
      <c r="V2" s="72"/>
    </row>
    <row r="3" spans="1:22" ht="15" customHeight="1" x14ac:dyDescent="0.3">
      <c r="A3" s="54"/>
      <c r="B3" s="56"/>
      <c r="C3" s="56"/>
      <c r="D3" s="56"/>
      <c r="E3" s="56"/>
      <c r="F3" s="56"/>
      <c r="G3" s="56"/>
      <c r="H3" s="56"/>
      <c r="I3" s="56"/>
      <c r="J3" s="98"/>
      <c r="K3" s="98"/>
      <c r="L3" s="54"/>
      <c r="M3" s="56"/>
      <c r="N3" s="56"/>
      <c r="O3" s="56"/>
      <c r="P3" s="56"/>
      <c r="Q3" s="56"/>
      <c r="R3" s="56"/>
      <c r="S3" s="56"/>
      <c r="T3" s="56"/>
      <c r="U3" s="98"/>
      <c r="V3" s="98"/>
    </row>
    <row r="4" spans="1:22" ht="15" customHeight="1" x14ac:dyDescent="0.3">
      <c r="A4" s="378" t="s">
        <v>58</v>
      </c>
      <c r="B4" s="379"/>
      <c r="C4" s="387" t="s">
        <v>59</v>
      </c>
      <c r="D4" s="387"/>
      <c r="E4" s="387"/>
      <c r="F4" s="387"/>
      <c r="G4" s="387"/>
      <c r="H4" s="387"/>
      <c r="I4" s="99"/>
      <c r="J4" s="81"/>
      <c r="K4" s="99"/>
      <c r="L4" s="378" t="s">
        <v>58</v>
      </c>
      <c r="M4" s="379"/>
      <c r="N4" s="387" t="s">
        <v>59</v>
      </c>
      <c r="O4" s="387"/>
      <c r="P4" s="387"/>
      <c r="Q4" s="387"/>
      <c r="R4" s="387"/>
      <c r="S4" s="387"/>
      <c r="T4" s="99"/>
      <c r="U4" s="81"/>
      <c r="V4" s="99"/>
    </row>
    <row r="5" spans="1:22" ht="15" customHeight="1" x14ac:dyDescent="0.3">
      <c r="A5" s="380"/>
      <c r="B5" s="381"/>
      <c r="C5" s="373" t="s">
        <v>5</v>
      </c>
      <c r="D5" s="374"/>
      <c r="E5" s="339" t="s">
        <v>9</v>
      </c>
      <c r="F5" s="339"/>
      <c r="G5" s="339" t="s">
        <v>2</v>
      </c>
      <c r="H5" s="339"/>
      <c r="I5" s="97"/>
      <c r="J5" s="97"/>
      <c r="K5" s="97"/>
      <c r="L5" s="380"/>
      <c r="M5" s="381"/>
      <c r="N5" s="373" t="s">
        <v>5</v>
      </c>
      <c r="O5" s="374"/>
      <c r="P5" s="339" t="s">
        <v>9</v>
      </c>
      <c r="Q5" s="339"/>
      <c r="R5" s="339" t="s">
        <v>2</v>
      </c>
      <c r="S5" s="339"/>
      <c r="T5" s="97"/>
      <c r="U5" s="97"/>
      <c r="V5" s="97"/>
    </row>
    <row r="6" spans="1:22" ht="15" customHeight="1" x14ac:dyDescent="0.3">
      <c r="A6" s="386"/>
      <c r="B6" s="381"/>
      <c r="C6" s="102" t="s">
        <v>3</v>
      </c>
      <c r="D6" s="102" t="s">
        <v>4</v>
      </c>
      <c r="E6" s="102" t="s">
        <v>3</v>
      </c>
      <c r="F6" s="102" t="s">
        <v>4</v>
      </c>
      <c r="G6" s="102" t="s">
        <v>3</v>
      </c>
      <c r="H6" s="102" t="s">
        <v>4</v>
      </c>
      <c r="I6" s="10"/>
      <c r="J6" s="10"/>
      <c r="K6" s="10"/>
      <c r="L6" s="386"/>
      <c r="M6" s="381"/>
      <c r="N6" s="102" t="s">
        <v>3</v>
      </c>
      <c r="O6" s="102" t="s">
        <v>4</v>
      </c>
      <c r="P6" s="102" t="s">
        <v>3</v>
      </c>
      <c r="Q6" s="102" t="s">
        <v>4</v>
      </c>
      <c r="R6" s="102" t="s">
        <v>3</v>
      </c>
      <c r="S6" s="102" t="s">
        <v>4</v>
      </c>
      <c r="T6" s="10"/>
      <c r="U6" s="10"/>
      <c r="V6" s="10"/>
    </row>
    <row r="7" spans="1:22" ht="15" customHeight="1" x14ac:dyDescent="0.3">
      <c r="A7" s="385" t="s">
        <v>60</v>
      </c>
      <c r="B7" s="103" t="s">
        <v>16</v>
      </c>
      <c r="C7" s="78">
        <v>1015</v>
      </c>
      <c r="D7" s="104">
        <v>0.49560546875</v>
      </c>
      <c r="E7" s="78">
        <v>435</v>
      </c>
      <c r="F7" s="104">
        <v>0.41746641074856045</v>
      </c>
      <c r="G7" s="78">
        <v>1452</v>
      </c>
      <c r="H7" s="104">
        <v>0.46944713870029098</v>
      </c>
      <c r="I7" s="10"/>
      <c r="J7" s="10"/>
      <c r="K7" s="10"/>
      <c r="L7" s="385" t="s">
        <v>60</v>
      </c>
      <c r="M7" s="103" t="s">
        <v>16</v>
      </c>
      <c r="N7" s="78">
        <v>21454</v>
      </c>
      <c r="O7" s="104">
        <v>0.5103356407145746</v>
      </c>
      <c r="P7" s="78">
        <v>12458</v>
      </c>
      <c r="Q7" s="104">
        <v>0.46530215881078657</v>
      </c>
      <c r="R7" s="78">
        <v>34022</v>
      </c>
      <c r="S7" s="104">
        <v>0.49277251528055388</v>
      </c>
      <c r="T7" s="10"/>
      <c r="U7" s="10"/>
      <c r="V7" s="10"/>
    </row>
    <row r="8" spans="1:22" ht="15" customHeight="1" x14ac:dyDescent="0.3">
      <c r="A8" s="375"/>
      <c r="B8" s="105" t="s">
        <v>17</v>
      </c>
      <c r="C8" s="78">
        <v>1033</v>
      </c>
      <c r="D8" s="104">
        <v>0.50439453125</v>
      </c>
      <c r="E8" s="78">
        <v>607</v>
      </c>
      <c r="F8" s="104">
        <v>0.5825335892514395</v>
      </c>
      <c r="G8" s="78">
        <v>1641</v>
      </c>
      <c r="H8" s="104">
        <v>0.53055286129970902</v>
      </c>
      <c r="I8" s="10"/>
      <c r="J8" s="10"/>
      <c r="K8" s="10"/>
      <c r="L8" s="375"/>
      <c r="M8" s="105" t="s">
        <v>17</v>
      </c>
      <c r="N8" s="78">
        <v>20585</v>
      </c>
      <c r="O8" s="104">
        <v>0.48966435928542545</v>
      </c>
      <c r="P8" s="78">
        <v>14316</v>
      </c>
      <c r="Q8" s="104">
        <v>0.53469784118921337</v>
      </c>
      <c r="R8" s="78">
        <v>35020</v>
      </c>
      <c r="S8" s="104">
        <v>0.50722748471944612</v>
      </c>
      <c r="T8" s="10"/>
      <c r="U8" s="10"/>
      <c r="V8" s="10"/>
    </row>
    <row r="9" spans="1:22" ht="15" customHeight="1" thickBot="1" x14ac:dyDescent="0.35">
      <c r="A9" s="376"/>
      <c r="B9" s="106" t="s">
        <v>18</v>
      </c>
      <c r="C9" s="107">
        <v>2048</v>
      </c>
      <c r="D9" s="108">
        <v>1</v>
      </c>
      <c r="E9" s="107">
        <v>1042</v>
      </c>
      <c r="F9" s="108">
        <v>1</v>
      </c>
      <c r="G9" s="107">
        <v>3093</v>
      </c>
      <c r="H9" s="108">
        <v>1</v>
      </c>
      <c r="I9" s="14"/>
      <c r="J9" s="98"/>
      <c r="K9" s="98"/>
      <c r="L9" s="376"/>
      <c r="M9" s="106" t="s">
        <v>18</v>
      </c>
      <c r="N9" s="107">
        <v>42039</v>
      </c>
      <c r="O9" s="108">
        <v>1</v>
      </c>
      <c r="P9" s="107">
        <v>26774</v>
      </c>
      <c r="Q9" s="108">
        <v>1</v>
      </c>
      <c r="R9" s="107">
        <v>69042</v>
      </c>
      <c r="S9" s="108">
        <v>1</v>
      </c>
      <c r="T9" s="14"/>
      <c r="U9" s="98"/>
      <c r="V9" s="98"/>
    </row>
    <row r="10" spans="1:22" ht="15" customHeight="1" x14ac:dyDescent="0.3">
      <c r="A10" s="367" t="s">
        <v>61</v>
      </c>
      <c r="B10" s="109" t="s">
        <v>16</v>
      </c>
      <c r="C10" s="110">
        <v>785</v>
      </c>
      <c r="D10" s="111">
        <v>0.57257476294675425</v>
      </c>
      <c r="E10" s="110">
        <v>48</v>
      </c>
      <c r="F10" s="111">
        <v>0.50526315789473686</v>
      </c>
      <c r="G10" s="110">
        <v>833</v>
      </c>
      <c r="H10" s="111">
        <v>0.568212824010914</v>
      </c>
      <c r="I10" s="98"/>
      <c r="J10" s="98"/>
      <c r="K10" s="98"/>
      <c r="L10" s="367" t="s">
        <v>61</v>
      </c>
      <c r="M10" s="109" t="s">
        <v>16</v>
      </c>
      <c r="N10" s="110">
        <v>15919</v>
      </c>
      <c r="O10" s="111">
        <v>0.56582782398521358</v>
      </c>
      <c r="P10" s="110">
        <v>1942</v>
      </c>
      <c r="Q10" s="111">
        <v>0.52458130740140463</v>
      </c>
      <c r="R10" s="110">
        <v>17885</v>
      </c>
      <c r="S10" s="111">
        <v>0.56097484473997872</v>
      </c>
      <c r="T10" s="98"/>
      <c r="U10" s="98"/>
      <c r="V10" s="98"/>
    </row>
    <row r="11" spans="1:22" ht="15" customHeight="1" x14ac:dyDescent="0.3">
      <c r="A11" s="368"/>
      <c r="B11" s="105" t="s">
        <v>17</v>
      </c>
      <c r="C11" s="78">
        <v>586</v>
      </c>
      <c r="D11" s="104">
        <v>0.42742523705324581</v>
      </c>
      <c r="E11" s="78">
        <v>47</v>
      </c>
      <c r="F11" s="104">
        <v>0.49473684210526314</v>
      </c>
      <c r="G11" s="78">
        <v>633</v>
      </c>
      <c r="H11" s="104">
        <v>0.43178717598908595</v>
      </c>
      <c r="I11" s="100"/>
      <c r="J11" s="100"/>
      <c r="K11" s="100"/>
      <c r="L11" s="368"/>
      <c r="M11" s="105" t="s">
        <v>17</v>
      </c>
      <c r="N11" s="78">
        <v>12215</v>
      </c>
      <c r="O11" s="104">
        <v>0.43417217601478636</v>
      </c>
      <c r="P11" s="78">
        <v>1760</v>
      </c>
      <c r="Q11" s="104">
        <v>0.47541869259859537</v>
      </c>
      <c r="R11" s="78">
        <v>13997</v>
      </c>
      <c r="S11" s="104">
        <v>0.43902515526002134</v>
      </c>
      <c r="T11" s="100"/>
      <c r="U11" s="100"/>
      <c r="V11" s="100"/>
    </row>
    <row r="12" spans="1:22" ht="15" customHeight="1" thickBot="1" x14ac:dyDescent="0.35">
      <c r="A12" s="369"/>
      <c r="B12" s="106" t="s">
        <v>18</v>
      </c>
      <c r="C12" s="107">
        <v>1371</v>
      </c>
      <c r="D12" s="108">
        <v>1</v>
      </c>
      <c r="E12" s="107">
        <v>95</v>
      </c>
      <c r="F12" s="108">
        <v>1</v>
      </c>
      <c r="G12" s="107">
        <v>1466</v>
      </c>
      <c r="H12" s="108">
        <v>1</v>
      </c>
      <c r="I12" s="100"/>
      <c r="J12" s="100"/>
      <c r="K12" s="100"/>
      <c r="L12" s="369"/>
      <c r="M12" s="106" t="s">
        <v>18</v>
      </c>
      <c r="N12" s="107">
        <v>28134</v>
      </c>
      <c r="O12" s="108">
        <v>1</v>
      </c>
      <c r="P12" s="107">
        <v>3702</v>
      </c>
      <c r="Q12" s="108">
        <v>1</v>
      </c>
      <c r="R12" s="107">
        <v>31882</v>
      </c>
      <c r="S12" s="108">
        <v>1</v>
      </c>
      <c r="T12" s="100"/>
      <c r="U12" s="100"/>
      <c r="V12" s="100"/>
    </row>
    <row r="13" spans="1:22" ht="15" customHeight="1" x14ac:dyDescent="0.3">
      <c r="A13" s="367" t="s">
        <v>62</v>
      </c>
      <c r="B13" s="109" t="s">
        <v>16</v>
      </c>
      <c r="C13" s="110" t="s">
        <v>8</v>
      </c>
      <c r="D13" s="111" t="s">
        <v>8</v>
      </c>
      <c r="E13" s="110" t="s">
        <v>8</v>
      </c>
      <c r="F13" s="111" t="s">
        <v>8</v>
      </c>
      <c r="G13" s="110">
        <v>70</v>
      </c>
      <c r="H13" s="111">
        <v>0.61403508771929827</v>
      </c>
      <c r="I13" s="100"/>
      <c r="J13" s="100"/>
      <c r="K13" s="100"/>
      <c r="L13" s="367" t="s">
        <v>62</v>
      </c>
      <c r="M13" s="109" t="s">
        <v>16</v>
      </c>
      <c r="N13" s="110">
        <v>1672</v>
      </c>
      <c r="O13" s="111">
        <v>0.61200585651537331</v>
      </c>
      <c r="P13" s="110">
        <v>375</v>
      </c>
      <c r="Q13" s="111">
        <v>0.4652605459057072</v>
      </c>
      <c r="R13" s="110">
        <v>2051</v>
      </c>
      <c r="S13" s="111">
        <v>0.57856135401974607</v>
      </c>
      <c r="T13" s="100"/>
      <c r="U13" s="100"/>
      <c r="V13" s="100"/>
    </row>
    <row r="14" spans="1:22" ht="15" customHeight="1" x14ac:dyDescent="0.3">
      <c r="A14" s="368"/>
      <c r="B14" s="105" t="s">
        <v>17</v>
      </c>
      <c r="C14" s="110" t="s">
        <v>8</v>
      </c>
      <c r="D14" s="111" t="s">
        <v>8</v>
      </c>
      <c r="E14" s="78" t="s">
        <v>8</v>
      </c>
      <c r="F14" s="111" t="s">
        <v>8</v>
      </c>
      <c r="G14" s="78">
        <v>44</v>
      </c>
      <c r="H14" s="104">
        <v>0.38596491228070173</v>
      </c>
      <c r="I14" s="100"/>
      <c r="J14" s="100"/>
      <c r="K14" s="100"/>
      <c r="L14" s="368"/>
      <c r="M14" s="105" t="s">
        <v>17</v>
      </c>
      <c r="N14" s="110">
        <v>1060</v>
      </c>
      <c r="O14" s="111">
        <v>0.38799414348462663</v>
      </c>
      <c r="P14" s="78">
        <v>431</v>
      </c>
      <c r="Q14" s="111">
        <v>0.5347394540942928</v>
      </c>
      <c r="R14" s="78">
        <v>1494</v>
      </c>
      <c r="S14" s="104">
        <v>0.42143864598025388</v>
      </c>
      <c r="T14" s="100"/>
      <c r="U14" s="100"/>
      <c r="V14" s="100"/>
    </row>
    <row r="15" spans="1:22" ht="15" customHeight="1" thickBot="1" x14ac:dyDescent="0.35">
      <c r="A15" s="369"/>
      <c r="B15" s="106" t="s">
        <v>18</v>
      </c>
      <c r="C15" s="107">
        <v>87</v>
      </c>
      <c r="D15" s="108">
        <v>1</v>
      </c>
      <c r="E15" s="107">
        <v>27</v>
      </c>
      <c r="F15" s="108">
        <v>1</v>
      </c>
      <c r="G15" s="107">
        <v>114</v>
      </c>
      <c r="H15" s="108">
        <v>1</v>
      </c>
      <c r="I15" s="100"/>
      <c r="J15" s="100"/>
      <c r="K15" s="100"/>
      <c r="L15" s="369"/>
      <c r="M15" s="106" t="s">
        <v>18</v>
      </c>
      <c r="N15" s="107">
        <v>2732</v>
      </c>
      <c r="O15" s="108">
        <v>1</v>
      </c>
      <c r="P15" s="107">
        <v>806</v>
      </c>
      <c r="Q15" s="108">
        <v>1</v>
      </c>
      <c r="R15" s="107">
        <v>3545</v>
      </c>
      <c r="S15" s="108">
        <v>1</v>
      </c>
      <c r="T15" s="100"/>
      <c r="U15" s="100"/>
      <c r="V15" s="100"/>
    </row>
    <row r="16" spans="1:22" ht="15" customHeight="1" x14ac:dyDescent="0.3">
      <c r="A16" s="370" t="s">
        <v>2</v>
      </c>
      <c r="B16" s="109" t="s">
        <v>16</v>
      </c>
      <c r="C16" s="110">
        <v>1912</v>
      </c>
      <c r="D16" s="111">
        <v>0.53140633685380767</v>
      </c>
      <c r="E16" s="110">
        <v>504</v>
      </c>
      <c r="F16" s="111">
        <v>0.42675698560541914</v>
      </c>
      <c r="G16" s="110">
        <v>2418</v>
      </c>
      <c r="H16" s="111">
        <v>0.50564617314930993</v>
      </c>
      <c r="I16" s="98"/>
      <c r="J16" s="98"/>
      <c r="K16" s="98"/>
      <c r="L16" s="370" t="s">
        <v>2</v>
      </c>
      <c r="M16" s="109" t="s">
        <v>16</v>
      </c>
      <c r="N16" s="110">
        <v>45090</v>
      </c>
      <c r="O16" s="111">
        <v>0.53174678050851454</v>
      </c>
      <c r="P16" s="110">
        <v>16989</v>
      </c>
      <c r="Q16" s="111">
        <v>0.46586048042119116</v>
      </c>
      <c r="R16" s="110">
        <v>62270</v>
      </c>
      <c r="S16" s="111">
        <v>0.51189096319679073</v>
      </c>
      <c r="T16" s="98"/>
      <c r="U16" s="98"/>
      <c r="V16" s="98"/>
    </row>
    <row r="17" spans="1:22" s="6" customFormat="1" ht="15" customHeight="1" x14ac:dyDescent="0.35">
      <c r="A17" s="371"/>
      <c r="B17" s="105" t="s">
        <v>17</v>
      </c>
      <c r="C17" s="78">
        <v>1686</v>
      </c>
      <c r="D17" s="104">
        <v>0.46859366314619233</v>
      </c>
      <c r="E17" s="78">
        <v>677</v>
      </c>
      <c r="F17" s="104">
        <v>0.57324301439458092</v>
      </c>
      <c r="G17" s="78">
        <v>2364</v>
      </c>
      <c r="H17" s="104">
        <v>0.49435382685069007</v>
      </c>
      <c r="I17" s="91"/>
      <c r="J17" s="91"/>
      <c r="K17" s="91"/>
      <c r="L17" s="371"/>
      <c r="M17" s="105" t="s">
        <v>17</v>
      </c>
      <c r="N17" s="78">
        <v>39706</v>
      </c>
      <c r="O17" s="104">
        <v>0.46825321949148546</v>
      </c>
      <c r="P17" s="78">
        <v>19479</v>
      </c>
      <c r="Q17" s="104">
        <v>0.53413951957880879</v>
      </c>
      <c r="R17" s="78">
        <v>59377</v>
      </c>
      <c r="S17" s="104">
        <v>0.48810903680320927</v>
      </c>
      <c r="T17" s="91"/>
      <c r="U17" s="91"/>
      <c r="V17" s="91"/>
    </row>
    <row r="18" spans="1:22" s="6" customFormat="1" ht="15" customHeight="1" thickBot="1" x14ac:dyDescent="0.4">
      <c r="A18" s="372"/>
      <c r="B18" s="106" t="s">
        <v>18</v>
      </c>
      <c r="C18" s="107">
        <v>3598</v>
      </c>
      <c r="D18" s="108">
        <v>1</v>
      </c>
      <c r="E18" s="107">
        <v>1181</v>
      </c>
      <c r="F18" s="108">
        <v>1</v>
      </c>
      <c r="G18" s="107">
        <v>4782</v>
      </c>
      <c r="H18" s="108">
        <v>1</v>
      </c>
      <c r="I18" s="101"/>
      <c r="J18" s="91"/>
      <c r="K18" s="91"/>
      <c r="L18" s="372"/>
      <c r="M18" s="106" t="s">
        <v>18</v>
      </c>
      <c r="N18" s="107">
        <v>84796</v>
      </c>
      <c r="O18" s="108">
        <v>1</v>
      </c>
      <c r="P18" s="107">
        <v>36468</v>
      </c>
      <c r="Q18" s="108">
        <v>1</v>
      </c>
      <c r="R18" s="107">
        <v>121647</v>
      </c>
      <c r="S18" s="108">
        <v>1</v>
      </c>
      <c r="T18" s="101"/>
      <c r="U18" s="91"/>
      <c r="V18" s="91"/>
    </row>
    <row r="19" spans="1:22" s="6" customFormat="1" ht="15" customHeight="1" x14ac:dyDescent="0.35">
      <c r="A19" s="3" t="s">
        <v>25</v>
      </c>
      <c r="B19" s="3"/>
      <c r="C19" s="3"/>
      <c r="D19" s="3"/>
      <c r="E19" s="3"/>
      <c r="F19" s="3"/>
      <c r="G19" s="3"/>
      <c r="H19" s="3"/>
      <c r="I19" s="21"/>
      <c r="J19" s="91"/>
      <c r="K19" s="91"/>
      <c r="L19" s="3" t="s">
        <v>25</v>
      </c>
      <c r="M19" s="3"/>
      <c r="N19" s="3"/>
      <c r="O19" s="3"/>
      <c r="P19" s="3"/>
      <c r="Q19" s="3"/>
      <c r="R19" s="3"/>
      <c r="S19" s="3"/>
      <c r="T19" s="21"/>
      <c r="U19" s="91"/>
      <c r="V19" s="91"/>
    </row>
    <row r="20" spans="1:22" s="6" customFormat="1" ht="15" customHeight="1" x14ac:dyDescent="0.35">
      <c r="A20" s="4" t="s">
        <v>7</v>
      </c>
      <c r="B20"/>
      <c r="C20"/>
      <c r="D20"/>
      <c r="E20"/>
      <c r="F20"/>
      <c r="G20"/>
      <c r="H20"/>
      <c r="I20" s="10"/>
      <c r="J20" s="91"/>
      <c r="K20" s="91"/>
      <c r="L20" s="4" t="s">
        <v>7</v>
      </c>
      <c r="M20"/>
      <c r="N20"/>
      <c r="O20"/>
      <c r="P20"/>
      <c r="Q20"/>
      <c r="R20"/>
      <c r="S20"/>
      <c r="T20" s="10"/>
      <c r="U20" s="91"/>
      <c r="V20" s="91"/>
    </row>
    <row r="21" spans="1:22" s="6" customFormat="1" ht="15" customHeight="1" x14ac:dyDescent="0.35">
      <c r="A21" s="22"/>
      <c r="B21" s="10"/>
      <c r="C21" s="10"/>
      <c r="D21" s="10"/>
      <c r="E21" s="10"/>
      <c r="F21" s="10"/>
      <c r="G21" s="10"/>
      <c r="H21" s="10"/>
      <c r="I21" s="10"/>
      <c r="J21" s="91"/>
      <c r="K21" s="91"/>
      <c r="L21" s="22"/>
      <c r="M21" s="10"/>
      <c r="N21" s="10"/>
      <c r="O21" s="10"/>
      <c r="P21" s="10"/>
      <c r="Q21" s="10"/>
      <c r="R21" s="10"/>
      <c r="S21" s="10"/>
      <c r="T21" s="10"/>
      <c r="U21" s="91"/>
      <c r="V21" s="91"/>
    </row>
    <row r="22" spans="1:22" s="6" customFormat="1" ht="15" customHeight="1" x14ac:dyDescent="0.35">
      <c r="A22" s="91"/>
      <c r="B22" s="91"/>
      <c r="C22" s="91"/>
      <c r="D22" s="91"/>
      <c r="E22" s="91"/>
      <c r="F22" s="91"/>
      <c r="G22" s="91"/>
      <c r="H22" s="91"/>
      <c r="I22" s="91"/>
      <c r="J22" s="91"/>
      <c r="K22" s="91"/>
      <c r="L22" s="91"/>
      <c r="M22" s="91"/>
      <c r="N22" s="91"/>
      <c r="O22" s="91"/>
      <c r="P22" s="91"/>
      <c r="Q22" s="91"/>
      <c r="R22" s="91"/>
      <c r="S22" s="91"/>
      <c r="T22" s="91"/>
      <c r="U22" s="91"/>
      <c r="V22" s="91"/>
    </row>
    <row r="23" spans="1:22" s="6" customFormat="1" ht="15" customHeight="1" x14ac:dyDescent="0.35">
      <c r="A23" s="65"/>
      <c r="B23" s="65" t="s">
        <v>5</v>
      </c>
      <c r="C23" s="65" t="s">
        <v>9</v>
      </c>
      <c r="D23" s="91"/>
      <c r="E23" s="91"/>
      <c r="F23" s="91"/>
      <c r="G23" s="91"/>
      <c r="H23" s="91"/>
      <c r="I23" s="91"/>
      <c r="J23" s="91"/>
      <c r="K23" s="91"/>
      <c r="L23" s="115"/>
      <c r="M23" s="115" t="s">
        <v>5</v>
      </c>
      <c r="N23" s="115" t="s">
        <v>9</v>
      </c>
      <c r="O23" s="91"/>
      <c r="P23" s="91"/>
      <c r="Q23" s="91"/>
      <c r="R23" s="91"/>
      <c r="S23" s="91"/>
      <c r="T23" s="91"/>
      <c r="U23" s="91"/>
      <c r="V23" s="91"/>
    </row>
    <row r="24" spans="1:22" s="6" customFormat="1" ht="15" customHeight="1" x14ac:dyDescent="0.35">
      <c r="A24" s="115" t="s">
        <v>60</v>
      </c>
      <c r="B24" s="65">
        <v>2048</v>
      </c>
      <c r="C24" s="65">
        <v>1042</v>
      </c>
      <c r="D24" s="91"/>
      <c r="E24" s="91"/>
      <c r="F24" s="91"/>
      <c r="G24" s="91"/>
      <c r="H24" s="91"/>
      <c r="I24" s="91"/>
      <c r="J24" s="91"/>
      <c r="K24" s="91"/>
      <c r="L24" s="115" t="s">
        <v>60</v>
      </c>
      <c r="M24" s="115">
        <v>42039</v>
      </c>
      <c r="N24" s="115">
        <v>26774</v>
      </c>
      <c r="O24" s="91"/>
      <c r="P24" s="91"/>
      <c r="Q24" s="91"/>
      <c r="R24" s="91"/>
      <c r="S24" s="91"/>
      <c r="T24" s="91"/>
      <c r="U24" s="91"/>
      <c r="V24" s="91"/>
    </row>
    <row r="25" spans="1:22" s="6" customFormat="1" ht="15" customHeight="1" x14ac:dyDescent="0.35">
      <c r="A25" s="50" t="s">
        <v>61</v>
      </c>
      <c r="B25" s="65">
        <v>1371</v>
      </c>
      <c r="C25" s="65">
        <v>95</v>
      </c>
      <c r="D25" s="91"/>
      <c r="E25" s="91"/>
      <c r="F25" s="91"/>
      <c r="G25" s="91"/>
      <c r="H25" s="91"/>
      <c r="I25" s="91"/>
      <c r="J25" s="91"/>
      <c r="K25" s="91"/>
      <c r="L25" s="115" t="s">
        <v>61</v>
      </c>
      <c r="M25" s="115">
        <v>28134</v>
      </c>
      <c r="N25" s="115">
        <v>3702</v>
      </c>
      <c r="O25" s="91"/>
      <c r="P25" s="91"/>
      <c r="Q25" s="91"/>
      <c r="R25" s="91"/>
      <c r="S25" s="91"/>
      <c r="T25" s="91"/>
      <c r="U25" s="91"/>
      <c r="V25" s="91"/>
    </row>
    <row r="26" spans="1:22" s="6" customFormat="1" ht="15" customHeight="1" x14ac:dyDescent="0.35">
      <c r="A26" s="50" t="s">
        <v>62</v>
      </c>
      <c r="B26" s="65">
        <v>87</v>
      </c>
      <c r="C26" s="65">
        <v>27</v>
      </c>
      <c r="D26" s="91"/>
      <c r="E26" s="91"/>
      <c r="F26" s="91"/>
      <c r="G26" s="91"/>
      <c r="H26" s="91"/>
      <c r="I26" s="91"/>
      <c r="J26" s="91"/>
      <c r="K26" s="91"/>
      <c r="L26" s="115" t="s">
        <v>62</v>
      </c>
      <c r="M26" s="115">
        <v>2732</v>
      </c>
      <c r="N26" s="115">
        <v>806</v>
      </c>
      <c r="O26" s="91"/>
      <c r="P26" s="91"/>
      <c r="Q26" s="91"/>
      <c r="R26" s="91"/>
      <c r="S26" s="91"/>
      <c r="T26" s="91"/>
      <c r="U26" s="91"/>
      <c r="V26" s="91"/>
    </row>
    <row r="27" spans="1:22" s="6" customFormat="1" ht="15" customHeight="1" x14ac:dyDescent="0.35">
      <c r="A27" s="50" t="s">
        <v>18</v>
      </c>
      <c r="B27" s="65">
        <v>3598</v>
      </c>
      <c r="C27" s="65">
        <v>1181</v>
      </c>
      <c r="D27" s="91"/>
      <c r="E27" s="91"/>
      <c r="F27" s="91"/>
      <c r="G27" s="91"/>
      <c r="H27" s="91"/>
      <c r="I27" s="91"/>
      <c r="J27" s="91"/>
      <c r="K27" s="91"/>
      <c r="L27" s="115" t="s">
        <v>18</v>
      </c>
      <c r="M27" s="115">
        <v>84796</v>
      </c>
      <c r="N27" s="115">
        <v>36468</v>
      </c>
      <c r="O27" s="91"/>
      <c r="P27" s="91"/>
      <c r="Q27" s="91"/>
      <c r="R27" s="91"/>
      <c r="S27" s="91"/>
      <c r="T27" s="91"/>
      <c r="U27" s="91"/>
      <c r="V27" s="91"/>
    </row>
    <row r="28" spans="1:22" s="6" customFormat="1" ht="15" customHeight="1" x14ac:dyDescent="0.35">
      <c r="A28" s="91"/>
      <c r="B28" s="91"/>
      <c r="C28" s="91"/>
      <c r="D28" s="91"/>
      <c r="E28" s="91"/>
      <c r="F28" s="91"/>
      <c r="G28" s="91"/>
      <c r="H28" s="91"/>
      <c r="I28" s="91"/>
      <c r="J28" s="91"/>
      <c r="K28" s="91"/>
      <c r="L28" s="91"/>
      <c r="M28" s="91"/>
      <c r="N28" s="91"/>
      <c r="O28" s="91"/>
      <c r="P28" s="91"/>
      <c r="Q28" s="91"/>
      <c r="R28" s="91"/>
      <c r="S28" s="91"/>
      <c r="T28" s="91"/>
      <c r="U28" s="91"/>
      <c r="V28" s="91"/>
    </row>
    <row r="29" spans="1:22" s="6" customFormat="1" ht="15" customHeight="1" x14ac:dyDescent="0.35">
      <c r="A29" s="91"/>
      <c r="B29" s="91"/>
      <c r="C29" s="91"/>
      <c r="D29" s="91"/>
      <c r="E29" s="91"/>
      <c r="F29" s="91"/>
      <c r="G29" s="91"/>
      <c r="H29" s="91"/>
      <c r="I29" s="91"/>
      <c r="J29" s="91"/>
      <c r="K29" s="91"/>
      <c r="L29" s="91"/>
      <c r="M29" s="91"/>
      <c r="N29" s="91"/>
      <c r="O29" s="91"/>
      <c r="P29" s="91"/>
      <c r="Q29" s="91"/>
      <c r="R29" s="91"/>
      <c r="S29" s="91"/>
      <c r="T29" s="91"/>
      <c r="U29" s="91"/>
      <c r="V29" s="91"/>
    </row>
    <row r="30" spans="1:22" s="6" customFormat="1" ht="15" customHeight="1" x14ac:dyDescent="0.35">
      <c r="A30" s="91"/>
      <c r="B30" s="91"/>
      <c r="C30" s="91"/>
      <c r="D30" s="91"/>
      <c r="E30" s="91"/>
      <c r="F30" s="91"/>
      <c r="G30" s="91"/>
      <c r="H30" s="91"/>
      <c r="I30" s="91"/>
      <c r="J30" s="91"/>
      <c r="K30" s="91"/>
      <c r="L30" s="91"/>
      <c r="M30" s="91"/>
      <c r="N30" s="91"/>
      <c r="O30" s="91"/>
      <c r="P30" s="91"/>
      <c r="Q30" s="91"/>
      <c r="R30" s="91"/>
      <c r="S30" s="91"/>
      <c r="T30" s="91"/>
      <c r="U30" s="91"/>
      <c r="V30" s="91"/>
    </row>
    <row r="31" spans="1:22" s="6" customFormat="1" ht="15" customHeight="1" x14ac:dyDescent="0.35">
      <c r="A31" s="91"/>
      <c r="B31" s="91"/>
      <c r="C31" s="91"/>
      <c r="D31" s="91"/>
      <c r="E31" s="91"/>
      <c r="F31" s="91"/>
      <c r="G31" s="91"/>
      <c r="H31" s="91"/>
      <c r="I31" s="91"/>
      <c r="J31" s="91"/>
      <c r="K31" s="91"/>
      <c r="L31" s="91"/>
      <c r="M31" s="91"/>
      <c r="N31" s="91"/>
      <c r="O31" s="91"/>
      <c r="P31" s="91"/>
      <c r="Q31" s="91"/>
      <c r="R31" s="91"/>
      <c r="S31" s="91"/>
      <c r="T31" s="91"/>
      <c r="U31" s="91"/>
      <c r="V31" s="91"/>
    </row>
    <row r="32" spans="1:22" s="6" customFormat="1" ht="15" customHeight="1" x14ac:dyDescent="0.35">
      <c r="A32" s="91"/>
      <c r="B32" s="91"/>
      <c r="C32" s="91"/>
      <c r="D32" s="91"/>
      <c r="E32" s="91"/>
      <c r="F32" s="91"/>
      <c r="G32" s="91"/>
      <c r="H32" s="91"/>
      <c r="I32" s="91"/>
      <c r="J32" s="91"/>
      <c r="K32" s="91"/>
      <c r="L32" s="91"/>
      <c r="M32" s="91"/>
      <c r="N32" s="91"/>
      <c r="O32" s="91"/>
      <c r="P32" s="91"/>
      <c r="Q32" s="91"/>
      <c r="R32" s="91"/>
      <c r="S32" s="91"/>
      <c r="T32" s="91"/>
      <c r="U32" s="91"/>
      <c r="V32" s="91"/>
    </row>
    <row r="33" spans="1:22" s="6" customFormat="1" ht="15" customHeight="1" x14ac:dyDescent="0.35">
      <c r="A33" s="91"/>
      <c r="B33" s="91"/>
      <c r="C33" s="91"/>
      <c r="D33" s="91"/>
      <c r="E33" s="91"/>
      <c r="F33" s="91"/>
      <c r="G33" s="91"/>
      <c r="H33" s="91"/>
      <c r="I33" s="91"/>
      <c r="J33" s="91"/>
      <c r="K33" s="91"/>
      <c r="L33" s="91"/>
      <c r="M33" s="91"/>
      <c r="N33" s="91"/>
      <c r="O33" s="91"/>
      <c r="P33" s="91"/>
      <c r="Q33" s="91"/>
      <c r="R33" s="91"/>
      <c r="S33" s="91"/>
      <c r="T33" s="91"/>
      <c r="U33" s="91"/>
      <c r="V33" s="91"/>
    </row>
    <row r="34" spans="1:22" s="6" customFormat="1" ht="15" customHeight="1" x14ac:dyDescent="0.35">
      <c r="A34" s="91"/>
      <c r="B34" s="91"/>
      <c r="C34" s="91"/>
      <c r="D34" s="91"/>
      <c r="E34" s="91"/>
      <c r="F34" s="91"/>
      <c r="G34" s="91"/>
      <c r="H34" s="91"/>
      <c r="I34" s="91"/>
      <c r="J34" s="91"/>
      <c r="K34" s="91"/>
      <c r="L34" s="91"/>
      <c r="M34" s="91"/>
      <c r="N34" s="91"/>
      <c r="O34" s="91"/>
      <c r="P34" s="91"/>
      <c r="Q34" s="91"/>
      <c r="R34" s="91"/>
      <c r="S34" s="91"/>
      <c r="T34" s="91"/>
      <c r="U34" s="91"/>
      <c r="V34" s="91"/>
    </row>
    <row r="35" spans="1:22" s="6" customFormat="1" ht="15" customHeight="1" x14ac:dyDescent="0.35">
      <c r="A35" s="91"/>
      <c r="B35" s="91"/>
      <c r="C35" s="91"/>
      <c r="D35" s="91"/>
      <c r="E35" s="91"/>
      <c r="F35" s="91"/>
      <c r="G35" s="91"/>
      <c r="H35" s="91"/>
      <c r="I35" s="91"/>
      <c r="J35" s="91"/>
      <c r="K35" s="91"/>
      <c r="L35" s="91"/>
      <c r="M35" s="91"/>
      <c r="N35" s="91"/>
      <c r="O35" s="91"/>
      <c r="P35" s="91"/>
      <c r="Q35" s="91"/>
      <c r="R35" s="91"/>
      <c r="S35" s="91"/>
      <c r="T35" s="91"/>
      <c r="U35" s="91"/>
      <c r="V35" s="91"/>
    </row>
    <row r="36" spans="1:22" s="6" customFormat="1" ht="15" customHeight="1" x14ac:dyDescent="0.35">
      <c r="A36" s="14"/>
      <c r="B36" s="91"/>
      <c r="C36" s="91"/>
      <c r="D36" s="91"/>
      <c r="E36" s="91"/>
      <c r="F36" s="91"/>
      <c r="G36" s="91"/>
      <c r="H36" s="91"/>
      <c r="I36" s="91"/>
      <c r="J36" s="91"/>
      <c r="K36" s="91"/>
      <c r="L36" s="14"/>
      <c r="M36" s="91"/>
      <c r="N36" s="91"/>
      <c r="O36" s="91"/>
      <c r="P36" s="91"/>
      <c r="Q36" s="91"/>
      <c r="R36" s="91"/>
      <c r="S36" s="91"/>
      <c r="T36" s="91"/>
      <c r="U36" s="91"/>
      <c r="V36" s="91"/>
    </row>
    <row r="37" spans="1:22" s="6" customFormat="1" ht="15" customHeight="1" x14ac:dyDescent="0.35">
      <c r="A37" s="95"/>
      <c r="B37" s="91"/>
      <c r="C37" s="91"/>
      <c r="D37" s="91"/>
      <c r="E37" s="91"/>
      <c r="F37" s="91"/>
      <c r="G37" s="91"/>
      <c r="H37" s="91"/>
      <c r="I37" s="91"/>
      <c r="J37" s="91"/>
      <c r="K37" s="91"/>
      <c r="L37" s="95"/>
      <c r="M37" s="91"/>
      <c r="N37" s="91"/>
      <c r="O37" s="91"/>
      <c r="P37" s="91"/>
      <c r="Q37" s="91"/>
      <c r="R37" s="91"/>
      <c r="S37" s="91"/>
      <c r="T37" s="91"/>
      <c r="U37" s="91"/>
      <c r="V37" s="91"/>
    </row>
    <row r="38" spans="1:22" s="6" customFormat="1" ht="15" customHeight="1" x14ac:dyDescent="0.35">
      <c r="A38" s="118"/>
      <c r="B38" s="119"/>
      <c r="C38" s="119"/>
      <c r="D38" s="119"/>
      <c r="E38" s="119"/>
      <c r="F38" s="119"/>
      <c r="G38" s="119"/>
      <c r="H38" s="119"/>
      <c r="I38" s="119"/>
      <c r="J38" s="119"/>
      <c r="K38" s="119"/>
      <c r="L38" s="91"/>
      <c r="M38" s="91"/>
      <c r="N38" s="91"/>
      <c r="O38" s="91"/>
      <c r="P38" s="91"/>
      <c r="Q38" s="91"/>
      <c r="R38" s="91"/>
      <c r="S38" s="91"/>
      <c r="T38" s="91"/>
      <c r="U38" s="91"/>
      <c r="V38" s="91"/>
    </row>
    <row r="39" spans="1:22" s="6" customFormat="1" ht="15" customHeight="1" x14ac:dyDescent="0.35">
      <c r="A39" s="91"/>
      <c r="B39" s="119"/>
      <c r="C39" s="119"/>
      <c r="D39" s="119"/>
      <c r="E39" s="119"/>
      <c r="F39" s="119"/>
      <c r="G39" s="119"/>
      <c r="H39" s="119"/>
      <c r="I39" s="119"/>
      <c r="J39" s="119"/>
      <c r="K39" s="119"/>
      <c r="L39" s="91"/>
      <c r="M39" s="91"/>
      <c r="N39" s="91"/>
      <c r="O39" s="91"/>
      <c r="P39" s="91"/>
      <c r="Q39" s="91"/>
      <c r="R39" s="91"/>
      <c r="S39" s="91"/>
      <c r="T39" s="91"/>
      <c r="U39" s="91"/>
      <c r="V39" s="91"/>
    </row>
    <row r="40" spans="1:22" s="6" customFormat="1" ht="15" customHeight="1" x14ac:dyDescent="0.35">
      <c r="A40" s="91"/>
      <c r="B40" s="119"/>
      <c r="C40" s="119"/>
      <c r="D40" s="119"/>
      <c r="E40" s="119"/>
      <c r="F40" s="119"/>
      <c r="G40" s="119"/>
      <c r="H40" s="119"/>
      <c r="I40" s="119"/>
      <c r="J40" s="119"/>
      <c r="K40" s="119"/>
      <c r="L40" s="91"/>
      <c r="M40" s="91"/>
      <c r="N40" s="91"/>
      <c r="O40" s="91"/>
      <c r="P40" s="91"/>
      <c r="Q40" s="91"/>
      <c r="R40" s="91"/>
      <c r="S40" s="91"/>
      <c r="T40" s="91"/>
      <c r="U40" s="91"/>
      <c r="V40" s="91"/>
    </row>
    <row r="41" spans="1:22" s="6" customFormat="1" ht="15" customHeight="1" x14ac:dyDescent="0.35">
      <c r="A41" s="3" t="s">
        <v>25</v>
      </c>
      <c r="B41" s="119"/>
      <c r="C41" s="119"/>
      <c r="D41" s="119"/>
      <c r="E41" s="119"/>
      <c r="F41" s="119"/>
      <c r="G41" s="119"/>
      <c r="H41" s="119"/>
      <c r="I41" s="119"/>
      <c r="J41" s="119"/>
      <c r="K41" s="119"/>
      <c r="L41" s="3" t="s">
        <v>25</v>
      </c>
      <c r="M41" s="91"/>
      <c r="N41" s="91"/>
      <c r="O41" s="91"/>
      <c r="P41" s="91"/>
      <c r="Q41" s="91"/>
      <c r="R41" s="91"/>
      <c r="S41" s="91"/>
      <c r="T41" s="91"/>
      <c r="U41" s="91"/>
      <c r="V41" s="91"/>
    </row>
    <row r="42" spans="1:22" s="6" customFormat="1" ht="15" customHeight="1" x14ac:dyDescent="0.35">
      <c r="A42" s="4" t="s">
        <v>7</v>
      </c>
      <c r="B42" s="119"/>
      <c r="C42" s="119"/>
      <c r="D42" s="119"/>
      <c r="E42" s="119"/>
      <c r="F42" s="119"/>
      <c r="G42" s="119"/>
      <c r="H42" s="119"/>
      <c r="I42" s="119"/>
      <c r="J42" s="119"/>
      <c r="K42" s="119"/>
      <c r="L42" s="4" t="s">
        <v>7</v>
      </c>
      <c r="M42" s="91"/>
      <c r="N42" s="91"/>
      <c r="O42" s="91"/>
      <c r="P42" s="91"/>
      <c r="Q42" s="91"/>
      <c r="R42" s="91"/>
      <c r="S42" s="91"/>
      <c r="T42" s="91"/>
      <c r="U42" s="91"/>
      <c r="V42" s="91"/>
    </row>
    <row r="43" spans="1:22" s="6" customFormat="1" ht="15" customHeight="1" x14ac:dyDescent="0.35">
      <c r="A43" s="91"/>
      <c r="B43" s="91"/>
      <c r="C43" s="91"/>
      <c r="D43" s="91"/>
      <c r="E43" s="91"/>
      <c r="F43" s="91"/>
      <c r="G43" s="91"/>
      <c r="H43" s="91"/>
      <c r="I43" s="91"/>
      <c r="J43" s="91"/>
      <c r="K43" s="91"/>
      <c r="L43" s="91"/>
      <c r="M43" s="91"/>
      <c r="N43" s="91"/>
      <c r="O43" s="91"/>
      <c r="P43" s="91"/>
      <c r="Q43" s="91"/>
      <c r="R43" s="91"/>
      <c r="S43" s="91"/>
      <c r="T43" s="91"/>
      <c r="U43" s="91"/>
      <c r="V43" s="91"/>
    </row>
    <row r="44" spans="1:22" s="6" customFormat="1" ht="15" customHeight="1" x14ac:dyDescent="0.35">
      <c r="A44" s="91"/>
      <c r="B44" s="91"/>
      <c r="C44" s="91"/>
      <c r="D44" s="91"/>
      <c r="E44" s="91"/>
      <c r="F44" s="91"/>
      <c r="G44" s="91"/>
      <c r="H44" s="91"/>
      <c r="I44" s="91"/>
      <c r="J44" s="91"/>
      <c r="K44" s="91"/>
      <c r="L44" s="91"/>
      <c r="M44" s="91"/>
      <c r="N44" s="91"/>
      <c r="O44" s="91"/>
      <c r="P44" s="91"/>
      <c r="Q44" s="91"/>
      <c r="R44" s="91"/>
      <c r="S44" s="91"/>
      <c r="T44" s="91"/>
      <c r="U44" s="91"/>
      <c r="V44" s="91"/>
    </row>
    <row r="45" spans="1:22" s="6" customFormat="1" ht="15" customHeight="1" x14ac:dyDescent="0.35">
      <c r="A45" s="91"/>
      <c r="B45" s="91"/>
      <c r="C45" s="91"/>
      <c r="D45" s="91"/>
      <c r="E45" s="91"/>
      <c r="F45" s="91"/>
      <c r="G45" s="91"/>
      <c r="H45" s="91"/>
      <c r="I45" s="91"/>
      <c r="J45" s="91"/>
      <c r="K45" s="91"/>
      <c r="L45" s="91"/>
      <c r="M45" s="91"/>
      <c r="N45" s="91"/>
      <c r="O45" s="91"/>
      <c r="P45" s="91"/>
      <c r="Q45" s="91"/>
      <c r="R45" s="91"/>
      <c r="S45" s="91"/>
      <c r="T45" s="91"/>
      <c r="U45" s="91"/>
      <c r="V45" s="91"/>
    </row>
    <row r="46" spans="1:22" ht="15" customHeight="1" x14ac:dyDescent="0.3">
      <c r="A46" s="98"/>
      <c r="B46" s="98"/>
      <c r="C46" s="98"/>
      <c r="D46" s="98"/>
      <c r="E46" s="98"/>
      <c r="F46" s="98"/>
      <c r="G46" s="98"/>
      <c r="H46" s="98"/>
      <c r="I46" s="98"/>
      <c r="J46" s="98"/>
      <c r="K46" s="98"/>
      <c r="L46" s="98"/>
      <c r="M46" s="98"/>
      <c r="N46" s="98"/>
      <c r="O46" s="98"/>
      <c r="P46" s="98"/>
      <c r="Q46" s="98"/>
      <c r="R46" s="98"/>
      <c r="S46" s="98"/>
      <c r="T46" s="98"/>
      <c r="U46" s="98"/>
      <c r="V46" s="98"/>
    </row>
    <row r="47" spans="1:22" ht="15" customHeight="1" x14ac:dyDescent="0.3">
      <c r="A47" s="98"/>
      <c r="B47" s="98"/>
      <c r="C47" s="98"/>
      <c r="D47" s="98"/>
      <c r="E47" s="98"/>
      <c r="F47" s="98"/>
      <c r="G47" s="98"/>
      <c r="H47" s="98"/>
      <c r="I47" s="98"/>
      <c r="J47" s="98"/>
      <c r="K47" s="98"/>
      <c r="L47" s="98"/>
      <c r="M47" s="98"/>
      <c r="N47" s="98"/>
      <c r="O47" s="98"/>
      <c r="P47" s="98"/>
      <c r="Q47" s="98"/>
      <c r="R47" s="98"/>
      <c r="S47" s="98"/>
      <c r="T47" s="98"/>
      <c r="U47" s="98"/>
      <c r="V47" s="98"/>
    </row>
    <row r="48" spans="1:22" ht="15" customHeight="1" x14ac:dyDescent="0.3">
      <c r="A48" s="98"/>
      <c r="B48" s="98"/>
      <c r="C48" s="98"/>
      <c r="D48" s="98"/>
      <c r="E48" s="98"/>
      <c r="F48" s="98"/>
      <c r="G48" s="98"/>
      <c r="H48" s="98"/>
      <c r="I48" s="98"/>
      <c r="J48" s="98"/>
      <c r="K48" s="98"/>
      <c r="L48" s="98"/>
      <c r="M48" s="98"/>
      <c r="N48" s="98"/>
      <c r="O48" s="98"/>
      <c r="P48" s="98"/>
      <c r="Q48" s="98"/>
      <c r="R48" s="98"/>
      <c r="S48" s="98"/>
      <c r="T48" s="98"/>
      <c r="U48" s="98"/>
      <c r="V48" s="98"/>
    </row>
    <row r="49" spans="1:22" ht="15" customHeight="1" x14ac:dyDescent="0.3">
      <c r="A49" s="98"/>
      <c r="B49" s="98"/>
      <c r="C49" s="98"/>
      <c r="D49" s="98"/>
      <c r="E49" s="98"/>
      <c r="F49" s="98"/>
      <c r="G49" s="98"/>
      <c r="H49" s="98"/>
      <c r="I49" s="347" t="s">
        <v>197</v>
      </c>
      <c r="J49" s="347"/>
      <c r="K49" s="98"/>
      <c r="L49" s="98"/>
      <c r="M49" s="98"/>
      <c r="N49" s="98"/>
      <c r="O49" s="98"/>
      <c r="P49" s="98"/>
      <c r="Q49" s="98"/>
      <c r="R49" s="98"/>
      <c r="S49" s="347" t="s">
        <v>197</v>
      </c>
      <c r="T49" s="347"/>
      <c r="U49" s="98"/>
      <c r="V49" s="98"/>
    </row>
    <row r="50" spans="1:22" ht="15" customHeight="1" x14ac:dyDescent="0.3">
      <c r="A50" s="98"/>
      <c r="B50" s="98"/>
      <c r="C50" s="98"/>
      <c r="D50" s="98"/>
      <c r="E50" s="98"/>
      <c r="F50" s="98"/>
      <c r="G50" s="98"/>
      <c r="H50" s="98"/>
      <c r="I50" s="98"/>
      <c r="J50" s="98"/>
      <c r="K50" s="98"/>
      <c r="L50" s="98"/>
      <c r="M50" s="98"/>
      <c r="N50" s="98"/>
      <c r="O50" s="98"/>
      <c r="P50" s="98"/>
      <c r="Q50" s="98"/>
      <c r="R50" s="98"/>
      <c r="S50" s="98"/>
      <c r="T50" s="98"/>
      <c r="U50" s="98"/>
      <c r="V50" s="98"/>
    </row>
    <row r="51" spans="1:22" ht="15" customHeight="1" x14ac:dyDescent="0.3">
      <c r="A51" s="98"/>
      <c r="B51" s="98"/>
      <c r="C51" s="98"/>
      <c r="D51" s="98"/>
      <c r="E51" s="98"/>
      <c r="F51" s="98"/>
      <c r="G51" s="98"/>
      <c r="H51" s="98"/>
      <c r="I51" s="98"/>
      <c r="J51" s="98"/>
      <c r="K51" s="98"/>
      <c r="L51" s="98"/>
      <c r="M51" s="98"/>
      <c r="N51" s="98"/>
      <c r="O51" s="98"/>
      <c r="P51" s="98"/>
      <c r="Q51" s="98"/>
      <c r="R51" s="98"/>
      <c r="S51" s="98"/>
      <c r="T51" s="98"/>
      <c r="U51" s="98"/>
      <c r="V51" s="98"/>
    </row>
    <row r="52" spans="1:22" ht="15" customHeight="1" x14ac:dyDescent="0.3">
      <c r="A52" s="98"/>
      <c r="B52" s="98"/>
      <c r="C52" s="98"/>
      <c r="D52" s="98"/>
      <c r="E52" s="98"/>
      <c r="F52" s="98"/>
      <c r="G52" s="98"/>
      <c r="H52" s="98"/>
      <c r="I52" s="98"/>
      <c r="J52" s="98"/>
      <c r="K52" s="98"/>
      <c r="L52" s="98"/>
      <c r="M52" s="98"/>
      <c r="N52" s="98"/>
      <c r="O52" s="98"/>
      <c r="P52" s="98"/>
      <c r="Q52" s="98"/>
      <c r="R52" s="98"/>
      <c r="S52" s="98"/>
      <c r="T52" s="98"/>
      <c r="U52" s="98"/>
      <c r="V52" s="98"/>
    </row>
    <row r="53" spans="1:22" ht="15" customHeight="1" x14ac:dyDescent="0.3">
      <c r="A53" s="98"/>
      <c r="B53" s="98"/>
      <c r="C53" s="98"/>
      <c r="D53" s="98"/>
      <c r="E53" s="98"/>
      <c r="F53" s="98"/>
      <c r="G53" s="98"/>
      <c r="H53" s="98"/>
      <c r="I53" s="98"/>
      <c r="J53" s="98"/>
      <c r="K53" s="98"/>
      <c r="L53" s="98"/>
      <c r="M53" s="98"/>
      <c r="N53" s="98"/>
      <c r="O53" s="98"/>
      <c r="P53" s="98"/>
      <c r="Q53" s="98"/>
      <c r="R53" s="98"/>
      <c r="S53" s="98"/>
      <c r="T53" s="98"/>
      <c r="U53" s="98"/>
      <c r="V53" s="98"/>
    </row>
    <row r="54" spans="1:22" ht="15" customHeight="1" x14ac:dyDescent="0.3">
      <c r="A54" s="98"/>
      <c r="B54" s="98"/>
      <c r="C54" s="98"/>
      <c r="D54" s="98"/>
      <c r="E54" s="98"/>
      <c r="F54" s="98"/>
      <c r="G54" s="98"/>
      <c r="H54" s="98"/>
      <c r="I54" s="98"/>
      <c r="J54" s="98"/>
      <c r="K54" s="98"/>
      <c r="L54" s="98"/>
      <c r="M54" s="98"/>
      <c r="N54" s="98"/>
      <c r="O54" s="98"/>
      <c r="P54" s="98"/>
      <c r="Q54" s="98"/>
      <c r="R54" s="98"/>
      <c r="S54" s="98"/>
      <c r="T54" s="98"/>
      <c r="U54" s="98"/>
      <c r="V54" s="98"/>
    </row>
    <row r="55" spans="1:22" ht="15" customHeight="1" x14ac:dyDescent="0.3">
      <c r="A55" s="98"/>
      <c r="B55" s="98"/>
      <c r="C55" s="98"/>
      <c r="D55" s="98"/>
      <c r="E55" s="98"/>
      <c r="F55" s="98"/>
      <c r="G55" s="98"/>
      <c r="H55" s="98"/>
      <c r="I55" s="98"/>
      <c r="J55" s="98"/>
      <c r="K55" s="98"/>
      <c r="L55" s="98"/>
      <c r="M55" s="98"/>
      <c r="N55" s="98"/>
      <c r="O55" s="98"/>
      <c r="P55" s="98"/>
      <c r="Q55" s="98"/>
      <c r="R55" s="98"/>
      <c r="S55" s="98"/>
      <c r="T55" s="98"/>
      <c r="U55" s="98"/>
      <c r="V55" s="98"/>
    </row>
    <row r="56" spans="1:22" ht="15" customHeight="1" x14ac:dyDescent="0.3">
      <c r="A56" s="98"/>
      <c r="B56" s="98"/>
      <c r="C56" s="98"/>
      <c r="D56" s="98"/>
      <c r="E56" s="98"/>
      <c r="F56" s="98"/>
      <c r="G56" s="98"/>
      <c r="H56" s="98"/>
      <c r="I56" s="98"/>
      <c r="J56" s="98"/>
      <c r="K56" s="98"/>
      <c r="L56" s="98"/>
      <c r="M56" s="98"/>
      <c r="N56" s="98"/>
      <c r="O56" s="98"/>
      <c r="P56" s="98"/>
      <c r="Q56" s="98"/>
      <c r="R56" s="98"/>
      <c r="S56" s="98"/>
      <c r="T56" s="98"/>
      <c r="U56" s="98"/>
      <c r="V56" s="98"/>
    </row>
    <row r="57" spans="1:22" ht="15" customHeight="1" x14ac:dyDescent="0.3">
      <c r="A57" s="98"/>
      <c r="B57" s="98"/>
      <c r="C57" s="98"/>
      <c r="D57" s="98"/>
      <c r="E57" s="98"/>
      <c r="F57" s="98"/>
      <c r="G57" s="98"/>
      <c r="H57" s="98"/>
      <c r="I57" s="98"/>
      <c r="J57" s="98"/>
      <c r="K57" s="98"/>
      <c r="L57" s="98"/>
      <c r="M57" s="98"/>
      <c r="N57" s="98"/>
      <c r="O57" s="98"/>
      <c r="P57" s="98"/>
      <c r="Q57" s="98"/>
      <c r="R57" s="98"/>
      <c r="S57" s="98"/>
      <c r="T57" s="98"/>
      <c r="U57" s="98"/>
      <c r="V57" s="98"/>
    </row>
    <row r="58" spans="1:22" ht="15" customHeight="1" x14ac:dyDescent="0.3">
      <c r="A58" s="98"/>
      <c r="B58" s="98"/>
      <c r="C58" s="98"/>
      <c r="D58" s="98"/>
      <c r="E58" s="98"/>
      <c r="F58" s="98"/>
      <c r="G58" s="98"/>
      <c r="H58" s="98"/>
      <c r="I58" s="98"/>
      <c r="J58" s="98"/>
      <c r="K58" s="98"/>
      <c r="L58" s="98"/>
      <c r="M58" s="98"/>
      <c r="N58" s="98"/>
      <c r="O58" s="98"/>
      <c r="P58" s="98"/>
      <c r="Q58" s="98"/>
      <c r="R58" s="98"/>
      <c r="S58" s="98"/>
      <c r="T58" s="98"/>
      <c r="U58" s="98"/>
      <c r="V58" s="98"/>
    </row>
    <row r="59" spans="1:22" ht="15" customHeight="1" x14ac:dyDescent="0.3"/>
    <row r="60" spans="1:22" ht="15" customHeight="1" x14ac:dyDescent="0.3"/>
  </sheetData>
  <mergeCells count="24">
    <mergeCell ref="I1:J1"/>
    <mergeCell ref="S1:T1"/>
    <mergeCell ref="I49:J49"/>
    <mergeCell ref="S49:T49"/>
    <mergeCell ref="L7:L9"/>
    <mergeCell ref="L10:L12"/>
    <mergeCell ref="L13:L15"/>
    <mergeCell ref="L16:L18"/>
    <mergeCell ref="L2:T2"/>
    <mergeCell ref="A2:J2"/>
    <mergeCell ref="L4:M6"/>
    <mergeCell ref="N4:S4"/>
    <mergeCell ref="N5:O5"/>
    <mergeCell ref="P5:Q5"/>
    <mergeCell ref="R5:S5"/>
    <mergeCell ref="G5:H5"/>
    <mergeCell ref="A13:A15"/>
    <mergeCell ref="A16:A18"/>
    <mergeCell ref="A4:B6"/>
    <mergeCell ref="C4:H4"/>
    <mergeCell ref="C5:D5"/>
    <mergeCell ref="E5:F5"/>
    <mergeCell ref="A7:A9"/>
    <mergeCell ref="A10:A12"/>
  </mergeCells>
  <hyperlinks>
    <hyperlink ref="I1:J1" location="Inhalt_SGBII!A1" display="zurück zur Übersicht"/>
    <hyperlink ref="S1:T1" location="Inhalt_SGBII!A1" display="zurück zur Übersicht"/>
    <hyperlink ref="I49:J49" location="Inhalt_SGBII!A1" display="zurück zur Übersicht"/>
    <hyperlink ref="S49:T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9" tint="0.39997558519241921"/>
  </sheetPr>
  <dimension ref="A1:V60"/>
  <sheetViews>
    <sheetView showGridLines="0" view="pageLayout" zoomScale="70" zoomScaleNormal="100" zoomScalePageLayoutView="70" workbookViewId="0">
      <selection activeCell="I46" sqref="I45:I46"/>
    </sheetView>
  </sheetViews>
  <sheetFormatPr baseColWidth="10" defaultColWidth="11.453125" defaultRowHeight="14" x14ac:dyDescent="0.3"/>
  <cols>
    <col min="1" max="1" width="17.26953125" style="15" customWidth="1"/>
    <col min="2" max="11" width="7.7265625" style="15" customWidth="1"/>
    <col min="12" max="12" width="17.54296875" style="15" customWidth="1"/>
    <col min="13" max="19" width="7.54296875" style="15" customWidth="1"/>
    <col min="20" max="20" width="8.26953125" style="15" customWidth="1"/>
    <col min="21" max="22" width="7.54296875" style="15" hidden="1" customWidth="1"/>
    <col min="23" max="16384" width="11.453125" style="15"/>
  </cols>
  <sheetData>
    <row r="1" spans="1:22" x14ac:dyDescent="0.3">
      <c r="I1" s="347" t="s">
        <v>197</v>
      </c>
      <c r="J1" s="347"/>
      <c r="S1" s="347" t="s">
        <v>197</v>
      </c>
      <c r="T1" s="347"/>
    </row>
    <row r="2" spans="1:22" ht="24.75" customHeight="1" x14ac:dyDescent="0.3">
      <c r="A2" s="377" t="s">
        <v>69</v>
      </c>
      <c r="B2" s="377"/>
      <c r="C2" s="377"/>
      <c r="D2" s="377"/>
      <c r="E2" s="377"/>
      <c r="F2" s="377"/>
      <c r="G2" s="377"/>
      <c r="H2" s="377"/>
      <c r="I2" s="377"/>
      <c r="J2" s="377"/>
      <c r="K2" s="187"/>
      <c r="L2" s="377" t="s">
        <v>70</v>
      </c>
      <c r="M2" s="377"/>
      <c r="N2" s="377"/>
      <c r="O2" s="377"/>
      <c r="P2" s="377"/>
      <c r="Q2" s="377"/>
      <c r="R2" s="377"/>
      <c r="S2" s="377"/>
      <c r="T2" s="377"/>
      <c r="U2" s="187"/>
      <c r="V2" s="187"/>
    </row>
    <row r="3" spans="1:22" ht="15" customHeight="1" x14ac:dyDescent="0.3">
      <c r="A3" s="54"/>
      <c r="B3" s="56"/>
      <c r="C3" s="56"/>
      <c r="D3" s="56"/>
      <c r="E3" s="56"/>
      <c r="F3" s="56"/>
      <c r="G3" s="56"/>
      <c r="H3" s="56"/>
      <c r="I3" s="56"/>
      <c r="J3" s="98"/>
      <c r="K3" s="98"/>
      <c r="L3" s="54"/>
      <c r="M3" s="56"/>
      <c r="N3" s="56"/>
      <c r="O3" s="56"/>
      <c r="P3" s="56"/>
      <c r="Q3" s="56"/>
      <c r="R3" s="56"/>
      <c r="S3" s="56"/>
      <c r="T3" s="56"/>
      <c r="U3" s="98"/>
      <c r="V3" s="98"/>
    </row>
    <row r="4" spans="1:22" ht="15" customHeight="1" x14ac:dyDescent="0.3">
      <c r="A4" s="378" t="s">
        <v>58</v>
      </c>
      <c r="B4" s="379"/>
      <c r="C4" s="387" t="s">
        <v>59</v>
      </c>
      <c r="D4" s="387"/>
      <c r="E4" s="387"/>
      <c r="F4" s="387"/>
      <c r="G4" s="387"/>
      <c r="H4" s="387"/>
      <c r="I4" s="99"/>
      <c r="J4" s="81"/>
      <c r="K4" s="99"/>
      <c r="L4" s="378" t="s">
        <v>58</v>
      </c>
      <c r="M4" s="379"/>
      <c r="N4" s="387" t="s">
        <v>59</v>
      </c>
      <c r="O4" s="387"/>
      <c r="P4" s="387"/>
      <c r="Q4" s="387"/>
      <c r="R4" s="387"/>
      <c r="S4" s="387"/>
      <c r="T4" s="99"/>
      <c r="U4" s="81"/>
      <c r="V4" s="99"/>
    </row>
    <row r="5" spans="1:22" ht="15" customHeight="1" x14ac:dyDescent="0.3">
      <c r="A5" s="380"/>
      <c r="B5" s="381"/>
      <c r="C5" s="373" t="s">
        <v>5</v>
      </c>
      <c r="D5" s="374"/>
      <c r="E5" s="339" t="s">
        <v>9</v>
      </c>
      <c r="F5" s="339"/>
      <c r="G5" s="339" t="s">
        <v>2</v>
      </c>
      <c r="H5" s="339"/>
      <c r="I5" s="97"/>
      <c r="J5" s="97"/>
      <c r="K5" s="97"/>
      <c r="L5" s="380"/>
      <c r="M5" s="381"/>
      <c r="N5" s="373" t="s">
        <v>5</v>
      </c>
      <c r="O5" s="374"/>
      <c r="P5" s="339" t="s">
        <v>9</v>
      </c>
      <c r="Q5" s="339"/>
      <c r="R5" s="339" t="s">
        <v>2</v>
      </c>
      <c r="S5" s="339"/>
      <c r="T5" s="97"/>
      <c r="U5" s="97"/>
      <c r="V5" s="97"/>
    </row>
    <row r="6" spans="1:22" ht="15" customHeight="1" x14ac:dyDescent="0.3">
      <c r="A6" s="386"/>
      <c r="B6" s="381"/>
      <c r="C6" s="184" t="s">
        <v>3</v>
      </c>
      <c r="D6" s="184" t="s">
        <v>4</v>
      </c>
      <c r="E6" s="184" t="s">
        <v>3</v>
      </c>
      <c r="F6" s="184" t="s">
        <v>4</v>
      </c>
      <c r="G6" s="184" t="s">
        <v>3</v>
      </c>
      <c r="H6" s="184" t="s">
        <v>4</v>
      </c>
      <c r="I6" s="179"/>
      <c r="J6" s="179"/>
      <c r="K6" s="179"/>
      <c r="L6" s="386"/>
      <c r="M6" s="381"/>
      <c r="N6" s="184" t="s">
        <v>3</v>
      </c>
      <c r="O6" s="184" t="s">
        <v>4</v>
      </c>
      <c r="P6" s="184" t="s">
        <v>3</v>
      </c>
      <c r="Q6" s="184" t="s">
        <v>4</v>
      </c>
      <c r="R6" s="184" t="s">
        <v>3</v>
      </c>
      <c r="S6" s="184" t="s">
        <v>4</v>
      </c>
      <c r="T6" s="179"/>
      <c r="U6" s="179"/>
      <c r="V6" s="179"/>
    </row>
    <row r="7" spans="1:22" ht="15" customHeight="1" x14ac:dyDescent="0.3">
      <c r="A7" s="385" t="s">
        <v>60</v>
      </c>
      <c r="B7" s="103" t="s">
        <v>16</v>
      </c>
      <c r="C7" s="78"/>
      <c r="D7" s="104"/>
      <c r="E7" s="78"/>
      <c r="F7" s="104"/>
      <c r="G7" s="78"/>
      <c r="H7" s="104"/>
      <c r="I7" s="179"/>
      <c r="J7" s="179"/>
      <c r="K7" s="179"/>
      <c r="L7" s="385" t="s">
        <v>60</v>
      </c>
      <c r="M7" s="103" t="s">
        <v>16</v>
      </c>
      <c r="N7" s="198">
        <v>22251</v>
      </c>
      <c r="O7" s="200">
        <v>0.51461677228363945</v>
      </c>
      <c r="P7" s="198">
        <v>12788</v>
      </c>
      <c r="Q7" s="200">
        <v>0.47092616461056896</v>
      </c>
      <c r="R7" s="198">
        <v>35155</v>
      </c>
      <c r="S7" s="200">
        <v>0.49791091282487077</v>
      </c>
      <c r="T7" s="179"/>
      <c r="U7" s="179"/>
      <c r="V7" s="179"/>
    </row>
    <row r="8" spans="1:22" ht="15" customHeight="1" x14ac:dyDescent="0.3">
      <c r="A8" s="375"/>
      <c r="B8" s="105" t="s">
        <v>17</v>
      </c>
      <c r="C8" s="78"/>
      <c r="D8" s="104"/>
      <c r="E8" s="78"/>
      <c r="F8" s="104"/>
      <c r="G8" s="78"/>
      <c r="H8" s="104"/>
      <c r="I8" s="179"/>
      <c r="J8" s="179"/>
      <c r="K8" s="179"/>
      <c r="L8" s="375"/>
      <c r="M8" s="105" t="s">
        <v>17</v>
      </c>
      <c r="N8" s="198">
        <v>20987</v>
      </c>
      <c r="O8" s="200">
        <v>0.48538322771636061</v>
      </c>
      <c r="P8" s="198">
        <v>14367</v>
      </c>
      <c r="Q8" s="200">
        <v>0.52907383538943109</v>
      </c>
      <c r="R8" s="198">
        <v>35450</v>
      </c>
      <c r="S8" s="200">
        <v>0.50208908717512923</v>
      </c>
      <c r="T8" s="179"/>
      <c r="U8" s="179"/>
      <c r="V8" s="179"/>
    </row>
    <row r="9" spans="1:22" ht="15" customHeight="1" thickBot="1" x14ac:dyDescent="0.35">
      <c r="A9" s="376"/>
      <c r="B9" s="106" t="s">
        <v>18</v>
      </c>
      <c r="C9" s="107"/>
      <c r="D9" s="108"/>
      <c r="E9" s="107"/>
      <c r="F9" s="108"/>
      <c r="G9" s="107"/>
      <c r="H9" s="108"/>
      <c r="I9" s="14"/>
      <c r="J9" s="98"/>
      <c r="K9" s="98"/>
      <c r="L9" s="376"/>
      <c r="M9" s="106" t="s">
        <v>18</v>
      </c>
      <c r="N9" s="201">
        <v>43238</v>
      </c>
      <c r="O9" s="202">
        <v>1</v>
      </c>
      <c r="P9" s="201">
        <v>27155</v>
      </c>
      <c r="Q9" s="202">
        <v>1</v>
      </c>
      <c r="R9" s="201">
        <v>70605</v>
      </c>
      <c r="S9" s="202">
        <v>1</v>
      </c>
      <c r="T9" s="14"/>
      <c r="U9" s="98"/>
      <c r="V9" s="98"/>
    </row>
    <row r="10" spans="1:22" ht="15" customHeight="1" x14ac:dyDescent="0.3">
      <c r="A10" s="367" t="s">
        <v>61</v>
      </c>
      <c r="B10" s="109" t="s">
        <v>16</v>
      </c>
      <c r="C10" s="110"/>
      <c r="D10" s="111"/>
      <c r="E10" s="110"/>
      <c r="F10" s="111"/>
      <c r="G10" s="110"/>
      <c r="H10" s="111"/>
      <c r="I10" s="98"/>
      <c r="J10" s="98"/>
      <c r="K10" s="98"/>
      <c r="L10" s="367" t="s">
        <v>61</v>
      </c>
      <c r="M10" s="109" t="s">
        <v>16</v>
      </c>
      <c r="N10" s="203">
        <v>17209</v>
      </c>
      <c r="O10" s="204">
        <v>0.56554602517335439</v>
      </c>
      <c r="P10" s="203">
        <v>2235</v>
      </c>
      <c r="Q10" s="204">
        <v>0.53972470417773488</v>
      </c>
      <c r="R10" s="203">
        <v>19468</v>
      </c>
      <c r="S10" s="204">
        <v>0.56254514982517989</v>
      </c>
      <c r="T10" s="98"/>
      <c r="U10" s="98"/>
      <c r="V10" s="98"/>
    </row>
    <row r="11" spans="1:22" ht="15" customHeight="1" x14ac:dyDescent="0.3">
      <c r="A11" s="368"/>
      <c r="B11" s="105" t="s">
        <v>17</v>
      </c>
      <c r="C11" s="78"/>
      <c r="D11" s="104"/>
      <c r="E11" s="78"/>
      <c r="F11" s="104"/>
      <c r="G11" s="78"/>
      <c r="H11" s="104"/>
      <c r="I11" s="100"/>
      <c r="J11" s="100"/>
      <c r="K11" s="100"/>
      <c r="L11" s="368"/>
      <c r="M11" s="105" t="s">
        <v>17</v>
      </c>
      <c r="N11" s="198">
        <v>13220</v>
      </c>
      <c r="O11" s="200">
        <v>0.43445397482664566</v>
      </c>
      <c r="P11" s="198">
        <v>1906</v>
      </c>
      <c r="Q11" s="200">
        <v>0.46027529582226517</v>
      </c>
      <c r="R11" s="198">
        <v>15139</v>
      </c>
      <c r="S11" s="200">
        <v>0.43745485017482011</v>
      </c>
      <c r="T11" s="100"/>
      <c r="U11" s="100"/>
      <c r="V11" s="100"/>
    </row>
    <row r="12" spans="1:22" ht="15" customHeight="1" thickBot="1" x14ac:dyDescent="0.35">
      <c r="A12" s="369"/>
      <c r="B12" s="106" t="s">
        <v>18</v>
      </c>
      <c r="C12" s="107"/>
      <c r="D12" s="108"/>
      <c r="E12" s="107"/>
      <c r="F12" s="108"/>
      <c r="G12" s="107"/>
      <c r="H12" s="108"/>
      <c r="I12" s="100"/>
      <c r="J12" s="100"/>
      <c r="K12" s="100"/>
      <c r="L12" s="369"/>
      <c r="M12" s="106" t="s">
        <v>18</v>
      </c>
      <c r="N12" s="201">
        <v>30429</v>
      </c>
      <c r="O12" s="202">
        <v>1</v>
      </c>
      <c r="P12" s="201">
        <v>4141</v>
      </c>
      <c r="Q12" s="202">
        <v>1</v>
      </c>
      <c r="R12" s="201">
        <v>34607</v>
      </c>
      <c r="S12" s="202">
        <v>1</v>
      </c>
      <c r="T12" s="100"/>
      <c r="U12" s="100"/>
      <c r="V12" s="100"/>
    </row>
    <row r="13" spans="1:22" ht="15" customHeight="1" x14ac:dyDescent="0.3">
      <c r="A13" s="367" t="s">
        <v>62</v>
      </c>
      <c r="B13" s="109" t="s">
        <v>16</v>
      </c>
      <c r="C13" s="110"/>
      <c r="D13" s="111"/>
      <c r="E13" s="110"/>
      <c r="F13" s="111"/>
      <c r="G13" s="110"/>
      <c r="H13" s="111"/>
      <c r="I13" s="100"/>
      <c r="J13" s="100"/>
      <c r="K13" s="100"/>
      <c r="L13" s="367" t="s">
        <v>62</v>
      </c>
      <c r="M13" s="109" t="s">
        <v>16</v>
      </c>
      <c r="N13" s="203">
        <v>1669</v>
      </c>
      <c r="O13" s="204">
        <v>0.60668847691748451</v>
      </c>
      <c r="P13" s="203">
        <v>362</v>
      </c>
      <c r="Q13" s="204">
        <v>0.46589446589446587</v>
      </c>
      <c r="R13" s="203">
        <v>2033</v>
      </c>
      <c r="S13" s="204">
        <v>0.5759206798866856</v>
      </c>
      <c r="T13" s="100"/>
      <c r="U13" s="100"/>
      <c r="V13" s="100"/>
    </row>
    <row r="14" spans="1:22" ht="15" customHeight="1" x14ac:dyDescent="0.3">
      <c r="A14" s="368"/>
      <c r="B14" s="105" t="s">
        <v>17</v>
      </c>
      <c r="C14" s="110"/>
      <c r="D14" s="111"/>
      <c r="E14" s="78"/>
      <c r="F14" s="111"/>
      <c r="G14" s="78"/>
      <c r="H14" s="104"/>
      <c r="I14" s="100"/>
      <c r="J14" s="100"/>
      <c r="K14" s="100"/>
      <c r="L14" s="368"/>
      <c r="M14" s="105" t="s">
        <v>17</v>
      </c>
      <c r="N14" s="198">
        <v>1082</v>
      </c>
      <c r="O14" s="200">
        <v>0.39331152308251544</v>
      </c>
      <c r="P14" s="198">
        <v>415</v>
      </c>
      <c r="Q14" s="200">
        <v>0.53410553410553407</v>
      </c>
      <c r="R14" s="198">
        <v>1497</v>
      </c>
      <c r="S14" s="200">
        <v>0.42407932011331445</v>
      </c>
      <c r="T14" s="100"/>
      <c r="U14" s="100"/>
      <c r="V14" s="100"/>
    </row>
    <row r="15" spans="1:22" ht="15" customHeight="1" thickBot="1" x14ac:dyDescent="0.35">
      <c r="A15" s="369"/>
      <c r="B15" s="106" t="s">
        <v>18</v>
      </c>
      <c r="C15" s="107"/>
      <c r="D15" s="108"/>
      <c r="E15" s="107"/>
      <c r="F15" s="108"/>
      <c r="G15" s="107"/>
      <c r="H15" s="108"/>
      <c r="I15" s="100"/>
      <c r="J15" s="100"/>
      <c r="K15" s="100"/>
      <c r="L15" s="369"/>
      <c r="M15" s="106" t="s">
        <v>18</v>
      </c>
      <c r="N15" s="201">
        <v>2751</v>
      </c>
      <c r="O15" s="202">
        <v>1</v>
      </c>
      <c r="P15" s="201">
        <v>777</v>
      </c>
      <c r="Q15" s="202">
        <v>1</v>
      </c>
      <c r="R15" s="201">
        <v>3530</v>
      </c>
      <c r="S15" s="202">
        <v>1</v>
      </c>
      <c r="T15" s="100"/>
      <c r="U15" s="100"/>
      <c r="V15" s="100"/>
    </row>
    <row r="16" spans="1:22" ht="15" customHeight="1" x14ac:dyDescent="0.3">
      <c r="A16" s="370" t="s">
        <v>2</v>
      </c>
      <c r="B16" s="109" t="s">
        <v>16</v>
      </c>
      <c r="C16" s="110"/>
      <c r="D16" s="111"/>
      <c r="E16" s="110"/>
      <c r="F16" s="111"/>
      <c r="G16" s="110"/>
      <c r="H16" s="111"/>
      <c r="I16" s="98"/>
      <c r="J16" s="98"/>
      <c r="K16" s="98"/>
      <c r="L16" s="370" t="s">
        <v>2</v>
      </c>
      <c r="M16" s="109" t="s">
        <v>16</v>
      </c>
      <c r="N16" s="205">
        <v>47682</v>
      </c>
      <c r="O16" s="206">
        <v>0.53082626411061384</v>
      </c>
      <c r="P16" s="205">
        <v>17700</v>
      </c>
      <c r="Q16" s="206">
        <v>0.46700614759505027</v>
      </c>
      <c r="R16" s="205">
        <v>65575</v>
      </c>
      <c r="S16" s="206">
        <v>0.51192873983168607</v>
      </c>
      <c r="T16" s="98"/>
      <c r="U16" s="98"/>
      <c r="V16" s="98"/>
    </row>
    <row r="17" spans="1:22" s="6" customFormat="1" ht="15" customHeight="1" x14ac:dyDescent="0.35">
      <c r="A17" s="371"/>
      <c r="B17" s="105" t="s">
        <v>17</v>
      </c>
      <c r="C17" s="78"/>
      <c r="D17" s="104"/>
      <c r="E17" s="78"/>
      <c r="F17" s="104"/>
      <c r="G17" s="78"/>
      <c r="H17" s="104"/>
      <c r="I17" s="91"/>
      <c r="J17" s="91"/>
      <c r="K17" s="91"/>
      <c r="L17" s="371"/>
      <c r="M17" s="105" t="s">
        <v>17</v>
      </c>
      <c r="N17" s="198">
        <v>42144</v>
      </c>
      <c r="O17" s="200">
        <v>0.46917373588938616</v>
      </c>
      <c r="P17" s="198">
        <v>20201</v>
      </c>
      <c r="Q17" s="200">
        <v>0.53299385240494979</v>
      </c>
      <c r="R17" s="198">
        <v>62519</v>
      </c>
      <c r="S17" s="200">
        <v>0.48807126016831387</v>
      </c>
      <c r="T17" s="91"/>
      <c r="U17" s="91"/>
      <c r="V17" s="91"/>
    </row>
    <row r="18" spans="1:22" s="6" customFormat="1" ht="15" customHeight="1" thickBot="1" x14ac:dyDescent="0.4">
      <c r="A18" s="372"/>
      <c r="B18" s="106" t="s">
        <v>18</v>
      </c>
      <c r="C18" s="107"/>
      <c r="D18" s="108"/>
      <c r="E18" s="107"/>
      <c r="F18" s="108"/>
      <c r="G18" s="107"/>
      <c r="H18" s="108"/>
      <c r="I18" s="101"/>
      <c r="J18" s="91"/>
      <c r="K18" s="91"/>
      <c r="L18" s="372"/>
      <c r="M18" s="106" t="s">
        <v>18</v>
      </c>
      <c r="N18" s="198">
        <v>89826</v>
      </c>
      <c r="O18" s="200">
        <v>1</v>
      </c>
      <c r="P18" s="198">
        <v>37901</v>
      </c>
      <c r="Q18" s="200">
        <v>1</v>
      </c>
      <c r="R18" s="198">
        <v>128094</v>
      </c>
      <c r="S18" s="200">
        <v>1</v>
      </c>
      <c r="T18" s="101"/>
      <c r="U18" s="91"/>
      <c r="V18" s="91"/>
    </row>
    <row r="19" spans="1:22" s="6" customFormat="1" ht="15" customHeight="1" x14ac:dyDescent="0.35">
      <c r="A19" s="174" t="s">
        <v>25</v>
      </c>
      <c r="B19" s="174"/>
      <c r="C19" s="174"/>
      <c r="D19" s="174"/>
      <c r="E19" s="174"/>
      <c r="F19" s="174"/>
      <c r="G19" s="174"/>
      <c r="H19" s="174"/>
      <c r="I19" s="21"/>
      <c r="J19" s="91"/>
      <c r="K19" s="91"/>
      <c r="L19" s="174" t="s">
        <v>25</v>
      </c>
      <c r="M19" s="174"/>
      <c r="N19" s="174"/>
      <c r="O19" s="174"/>
      <c r="P19" s="174"/>
      <c r="Q19" s="174"/>
      <c r="R19" s="174"/>
      <c r="S19" s="174"/>
      <c r="T19" s="21"/>
      <c r="U19" s="91"/>
      <c r="V19" s="91"/>
    </row>
    <row r="20" spans="1:22" s="6" customFormat="1" ht="15" customHeight="1" x14ac:dyDescent="0.35">
      <c r="A20" s="175" t="s">
        <v>7</v>
      </c>
      <c r="B20" s="169"/>
      <c r="C20" s="169"/>
      <c r="D20" s="169"/>
      <c r="E20" s="169"/>
      <c r="F20" s="169"/>
      <c r="G20" s="169"/>
      <c r="H20" s="169"/>
      <c r="I20" s="179"/>
      <c r="J20" s="91"/>
      <c r="K20" s="91"/>
      <c r="L20" s="175" t="s">
        <v>7</v>
      </c>
      <c r="M20" s="169"/>
      <c r="N20" s="169"/>
      <c r="O20" s="169"/>
      <c r="P20" s="169"/>
      <c r="Q20" s="169"/>
      <c r="R20" s="169"/>
      <c r="S20" s="169"/>
      <c r="T20" s="179"/>
      <c r="U20" s="91"/>
      <c r="V20" s="91"/>
    </row>
    <row r="21" spans="1:22" s="6" customFormat="1" ht="15" customHeight="1" x14ac:dyDescent="0.35">
      <c r="A21" s="22"/>
      <c r="B21" s="179"/>
      <c r="C21" s="179"/>
      <c r="D21" s="179"/>
      <c r="E21" s="179"/>
      <c r="F21" s="179"/>
      <c r="G21" s="179"/>
      <c r="H21" s="179"/>
      <c r="I21" s="179"/>
      <c r="J21" s="91"/>
      <c r="K21" s="91"/>
      <c r="L21" s="22"/>
      <c r="M21" s="179"/>
      <c r="N21" s="179"/>
      <c r="O21" s="179"/>
      <c r="P21" s="179"/>
      <c r="Q21" s="179"/>
      <c r="R21" s="179"/>
      <c r="S21" s="179"/>
      <c r="T21" s="179"/>
      <c r="U21" s="91"/>
      <c r="V21" s="91"/>
    </row>
    <row r="22" spans="1:22" s="6" customFormat="1" ht="15" customHeight="1" x14ac:dyDescent="0.35">
      <c r="A22" s="91"/>
      <c r="B22" s="91"/>
      <c r="C22" s="91"/>
      <c r="D22" s="91"/>
      <c r="E22" s="91"/>
      <c r="F22" s="91"/>
      <c r="G22" s="91"/>
      <c r="H22" s="91"/>
      <c r="I22" s="91"/>
      <c r="J22" s="91"/>
      <c r="K22" s="91"/>
      <c r="L22" s="91"/>
      <c r="M22" s="91"/>
      <c r="N22" s="91"/>
      <c r="O22" s="91"/>
      <c r="P22" s="91"/>
      <c r="Q22" s="91"/>
      <c r="R22" s="91"/>
      <c r="S22" s="91"/>
      <c r="T22" s="91"/>
      <c r="U22" s="91"/>
      <c r="V22" s="91"/>
    </row>
    <row r="23" spans="1:22" s="6" customFormat="1" ht="15" customHeight="1" x14ac:dyDescent="0.35">
      <c r="A23" s="65"/>
      <c r="B23" s="65" t="s">
        <v>5</v>
      </c>
      <c r="C23" s="65" t="s">
        <v>9</v>
      </c>
      <c r="D23" s="91"/>
      <c r="E23" s="91"/>
      <c r="F23" s="91"/>
      <c r="G23" s="91"/>
      <c r="H23" s="91"/>
      <c r="I23" s="91"/>
      <c r="J23" s="91"/>
      <c r="K23" s="91"/>
      <c r="L23" s="115"/>
      <c r="M23" s="115" t="s">
        <v>5</v>
      </c>
      <c r="N23" s="115" t="s">
        <v>9</v>
      </c>
      <c r="O23" s="91"/>
      <c r="P23" s="91"/>
      <c r="Q23" s="91"/>
      <c r="R23" s="91"/>
      <c r="S23" s="91"/>
      <c r="T23" s="91"/>
      <c r="U23" s="91"/>
      <c r="V23" s="91"/>
    </row>
    <row r="24" spans="1:22" s="6" customFormat="1" ht="15" customHeight="1" x14ac:dyDescent="0.35">
      <c r="A24" s="115" t="s">
        <v>60</v>
      </c>
      <c r="B24" s="65"/>
      <c r="C24" s="65"/>
      <c r="D24" s="91"/>
      <c r="E24" s="91"/>
      <c r="F24" s="91"/>
      <c r="G24" s="91"/>
      <c r="H24" s="91"/>
      <c r="I24" s="91"/>
      <c r="J24" s="91"/>
      <c r="K24" s="91"/>
      <c r="L24" s="115" t="s">
        <v>60</v>
      </c>
      <c r="M24" s="211">
        <v>43238</v>
      </c>
      <c r="N24" s="211">
        <v>27155</v>
      </c>
      <c r="O24" s="91"/>
      <c r="P24" s="91"/>
      <c r="Q24" s="91"/>
      <c r="R24" s="91"/>
      <c r="S24" s="91"/>
      <c r="T24" s="91"/>
      <c r="U24" s="91"/>
      <c r="V24" s="91"/>
    </row>
    <row r="25" spans="1:22" s="6" customFormat="1" ht="15" customHeight="1" x14ac:dyDescent="0.35">
      <c r="A25" s="186" t="s">
        <v>61</v>
      </c>
      <c r="B25" s="65"/>
      <c r="C25" s="65"/>
      <c r="D25" s="91"/>
      <c r="E25" s="91"/>
      <c r="F25" s="91"/>
      <c r="G25" s="91"/>
      <c r="H25" s="91"/>
      <c r="I25" s="91"/>
      <c r="J25" s="91"/>
      <c r="K25" s="91"/>
      <c r="L25" s="115" t="s">
        <v>61</v>
      </c>
      <c r="M25" s="211">
        <v>30429</v>
      </c>
      <c r="N25" s="211">
        <v>4141</v>
      </c>
      <c r="O25" s="91"/>
      <c r="P25" s="91"/>
      <c r="Q25" s="91"/>
      <c r="R25" s="91"/>
      <c r="S25" s="91"/>
      <c r="T25" s="91"/>
      <c r="U25" s="91"/>
      <c r="V25" s="91"/>
    </row>
    <row r="26" spans="1:22" s="6" customFormat="1" ht="15" customHeight="1" x14ac:dyDescent="0.35">
      <c r="A26" s="186" t="s">
        <v>62</v>
      </c>
      <c r="B26" s="65"/>
      <c r="C26" s="65"/>
      <c r="D26" s="91"/>
      <c r="E26" s="91"/>
      <c r="F26" s="91"/>
      <c r="G26" s="91"/>
      <c r="H26" s="91"/>
      <c r="I26" s="91"/>
      <c r="J26" s="91"/>
      <c r="K26" s="91"/>
      <c r="L26" s="115" t="s">
        <v>62</v>
      </c>
      <c r="M26" s="211">
        <v>2751</v>
      </c>
      <c r="N26" s="211">
        <v>777</v>
      </c>
      <c r="O26" s="91"/>
      <c r="P26" s="91"/>
      <c r="Q26" s="91"/>
      <c r="R26" s="91"/>
      <c r="S26" s="91"/>
      <c r="T26" s="91"/>
      <c r="U26" s="91"/>
      <c r="V26" s="91"/>
    </row>
    <row r="27" spans="1:22" s="6" customFormat="1" ht="15" customHeight="1" x14ac:dyDescent="0.35">
      <c r="A27" s="186" t="s">
        <v>18</v>
      </c>
      <c r="B27" s="65"/>
      <c r="C27" s="65"/>
      <c r="D27" s="91"/>
      <c r="E27" s="91"/>
      <c r="F27" s="91"/>
      <c r="G27" s="91"/>
      <c r="H27" s="91"/>
      <c r="I27" s="91"/>
      <c r="J27" s="91"/>
      <c r="K27" s="91"/>
      <c r="L27" s="115" t="s">
        <v>18</v>
      </c>
      <c r="M27" s="211">
        <v>89826</v>
      </c>
      <c r="N27" s="211">
        <v>37901</v>
      </c>
      <c r="O27" s="91"/>
      <c r="P27" s="91"/>
      <c r="Q27" s="91"/>
      <c r="R27" s="91"/>
      <c r="S27" s="91"/>
      <c r="T27" s="91"/>
      <c r="U27" s="91"/>
      <c r="V27" s="91"/>
    </row>
    <row r="28" spans="1:22" s="6" customFormat="1" ht="15" customHeight="1" x14ac:dyDescent="0.35">
      <c r="A28" s="91"/>
      <c r="B28" s="91"/>
      <c r="C28" s="91"/>
      <c r="D28" s="91"/>
      <c r="E28" s="91"/>
      <c r="F28" s="91"/>
      <c r="G28" s="91"/>
      <c r="H28" s="91"/>
      <c r="I28" s="91"/>
      <c r="J28" s="91"/>
      <c r="K28" s="91"/>
      <c r="L28" s="91"/>
      <c r="M28" s="91"/>
      <c r="N28" s="91"/>
      <c r="O28" s="91"/>
      <c r="P28" s="91"/>
      <c r="Q28" s="91"/>
      <c r="R28" s="91"/>
      <c r="S28" s="91"/>
      <c r="T28" s="91"/>
      <c r="U28" s="91"/>
      <c r="V28" s="91"/>
    </row>
    <row r="29" spans="1:22" s="6" customFormat="1" ht="15" customHeight="1" x14ac:dyDescent="0.35">
      <c r="A29" s="91"/>
      <c r="B29" s="91"/>
      <c r="C29" s="91"/>
      <c r="D29" s="91"/>
      <c r="E29" s="91"/>
      <c r="F29" s="91"/>
      <c r="G29" s="91"/>
      <c r="H29" s="91"/>
      <c r="I29" s="91"/>
      <c r="J29" s="91"/>
      <c r="K29" s="91"/>
      <c r="L29" s="91"/>
      <c r="M29" s="91"/>
      <c r="N29" s="91"/>
      <c r="O29" s="91"/>
      <c r="P29" s="91"/>
      <c r="Q29" s="91"/>
      <c r="R29" s="91"/>
      <c r="S29" s="91"/>
      <c r="T29" s="91"/>
      <c r="U29" s="91"/>
      <c r="V29" s="91"/>
    </row>
    <row r="30" spans="1:22" s="6" customFormat="1" ht="15" customHeight="1" x14ac:dyDescent="0.35">
      <c r="A30" s="91"/>
      <c r="B30" s="91"/>
      <c r="C30" s="91"/>
      <c r="D30" s="91"/>
      <c r="E30" s="91"/>
      <c r="F30" s="91"/>
      <c r="G30" s="91"/>
      <c r="H30" s="91"/>
      <c r="I30" s="91"/>
      <c r="J30" s="91"/>
      <c r="K30" s="91"/>
      <c r="L30" s="91"/>
      <c r="M30" s="91"/>
      <c r="N30" s="91"/>
      <c r="O30" s="91"/>
      <c r="P30" s="91"/>
      <c r="Q30" s="91"/>
      <c r="R30" s="91"/>
      <c r="S30" s="91"/>
      <c r="T30" s="91"/>
      <c r="U30" s="91"/>
      <c r="V30" s="91"/>
    </row>
    <row r="31" spans="1:22" s="6" customFormat="1" ht="15" customHeight="1" x14ac:dyDescent="0.35">
      <c r="A31" s="91"/>
      <c r="B31" s="91"/>
      <c r="C31" s="91"/>
      <c r="D31" s="91"/>
      <c r="E31" s="91"/>
      <c r="F31" s="91"/>
      <c r="G31" s="91"/>
      <c r="H31" s="91"/>
      <c r="I31" s="91"/>
      <c r="J31" s="91"/>
      <c r="K31" s="91"/>
      <c r="L31" s="91"/>
      <c r="M31" s="91"/>
      <c r="N31" s="91"/>
      <c r="O31" s="91"/>
      <c r="P31" s="91"/>
      <c r="Q31" s="91"/>
      <c r="R31" s="91"/>
      <c r="S31" s="91"/>
      <c r="T31" s="91"/>
      <c r="U31" s="91"/>
      <c r="V31" s="91"/>
    </row>
    <row r="32" spans="1:22" s="6" customFormat="1" ht="15" customHeight="1" x14ac:dyDescent="0.35">
      <c r="A32" s="91"/>
      <c r="B32" s="91"/>
      <c r="C32" s="91"/>
      <c r="D32" s="91"/>
      <c r="E32" s="91"/>
      <c r="F32" s="91"/>
      <c r="G32" s="91"/>
      <c r="H32" s="91"/>
      <c r="I32" s="91"/>
      <c r="J32" s="91"/>
      <c r="K32" s="91"/>
      <c r="L32" s="91"/>
      <c r="M32" s="91"/>
      <c r="N32" s="91"/>
      <c r="O32" s="91"/>
      <c r="P32" s="91"/>
      <c r="Q32" s="91"/>
      <c r="R32" s="91"/>
      <c r="S32" s="91"/>
      <c r="T32" s="91"/>
      <c r="U32" s="91"/>
      <c r="V32" s="91"/>
    </row>
    <row r="33" spans="1:22" s="6" customFormat="1" ht="15" customHeight="1" x14ac:dyDescent="0.35">
      <c r="A33" s="91"/>
      <c r="B33" s="91"/>
      <c r="C33" s="91"/>
      <c r="D33" s="91"/>
      <c r="E33" s="91"/>
      <c r="F33" s="91"/>
      <c r="G33" s="91"/>
      <c r="H33" s="91"/>
      <c r="I33" s="91"/>
      <c r="J33" s="91"/>
      <c r="K33" s="91"/>
      <c r="L33" s="91"/>
      <c r="M33" s="91"/>
      <c r="N33" s="91"/>
      <c r="O33" s="91"/>
      <c r="P33" s="91"/>
      <c r="Q33" s="91"/>
      <c r="R33" s="91"/>
      <c r="S33" s="91"/>
      <c r="T33" s="91"/>
      <c r="U33" s="91"/>
      <c r="V33" s="91"/>
    </row>
    <row r="34" spans="1:22" s="6" customFormat="1" ht="15" customHeight="1" x14ac:dyDescent="0.35">
      <c r="A34" s="91"/>
      <c r="B34" s="91"/>
      <c r="C34" s="91"/>
      <c r="D34" s="91"/>
      <c r="E34" s="91"/>
      <c r="F34" s="91"/>
      <c r="G34" s="91"/>
      <c r="H34" s="91"/>
      <c r="I34" s="91"/>
      <c r="J34" s="91"/>
      <c r="K34" s="91"/>
      <c r="L34" s="91"/>
      <c r="M34" s="91"/>
      <c r="N34" s="91"/>
      <c r="O34" s="91"/>
      <c r="P34" s="91"/>
      <c r="Q34" s="91"/>
      <c r="R34" s="91"/>
      <c r="S34" s="91"/>
      <c r="T34" s="91"/>
      <c r="U34" s="91"/>
      <c r="V34" s="91"/>
    </row>
    <row r="35" spans="1:22" s="6" customFormat="1" ht="15" customHeight="1" x14ac:dyDescent="0.35">
      <c r="A35" s="91"/>
      <c r="B35" s="91"/>
      <c r="C35" s="91"/>
      <c r="D35" s="91"/>
      <c r="E35" s="91"/>
      <c r="F35" s="91"/>
      <c r="G35" s="91"/>
      <c r="H35" s="91"/>
      <c r="I35" s="91"/>
      <c r="J35" s="91"/>
      <c r="K35" s="91"/>
      <c r="L35" s="91"/>
      <c r="M35" s="91"/>
      <c r="N35" s="91"/>
      <c r="O35" s="91"/>
      <c r="P35" s="91"/>
      <c r="Q35" s="91"/>
      <c r="R35" s="91"/>
      <c r="S35" s="91"/>
      <c r="T35" s="91"/>
      <c r="U35" s="91"/>
      <c r="V35" s="91"/>
    </row>
    <row r="36" spans="1:22" s="6" customFormat="1" ht="15" customHeight="1" x14ac:dyDescent="0.35">
      <c r="A36" s="14"/>
      <c r="B36" s="91"/>
      <c r="C36" s="91"/>
      <c r="D36" s="91"/>
      <c r="E36" s="91"/>
      <c r="F36" s="91"/>
      <c r="G36" s="91"/>
      <c r="H36" s="91"/>
      <c r="I36" s="91"/>
      <c r="J36" s="91"/>
      <c r="K36" s="91"/>
      <c r="L36" s="14"/>
      <c r="M36" s="91"/>
      <c r="N36" s="91"/>
      <c r="O36" s="91"/>
      <c r="P36" s="91"/>
      <c r="Q36" s="91"/>
      <c r="R36" s="91"/>
      <c r="S36" s="91"/>
      <c r="T36" s="91"/>
      <c r="U36" s="91"/>
      <c r="V36" s="91"/>
    </row>
    <row r="37" spans="1:22" s="6" customFormat="1" ht="15" customHeight="1" x14ac:dyDescent="0.35">
      <c r="A37" s="95"/>
      <c r="B37" s="91"/>
      <c r="C37" s="91"/>
      <c r="D37" s="91"/>
      <c r="E37" s="91"/>
      <c r="F37" s="91"/>
      <c r="G37" s="91"/>
      <c r="H37" s="91"/>
      <c r="I37" s="91"/>
      <c r="J37" s="91"/>
      <c r="K37" s="91"/>
      <c r="L37" s="95"/>
      <c r="M37" s="91"/>
      <c r="N37" s="91"/>
      <c r="O37" s="91"/>
      <c r="P37" s="91"/>
      <c r="Q37" s="91"/>
      <c r="R37" s="91"/>
      <c r="S37" s="91"/>
      <c r="T37" s="91"/>
      <c r="U37" s="91"/>
      <c r="V37" s="91"/>
    </row>
    <row r="38" spans="1:22" s="6" customFormat="1" ht="15" customHeight="1" x14ac:dyDescent="0.35">
      <c r="A38" s="118"/>
      <c r="B38" s="119"/>
      <c r="C38" s="119"/>
      <c r="D38" s="119"/>
      <c r="E38" s="119"/>
      <c r="F38" s="119"/>
      <c r="G38" s="119"/>
      <c r="H38" s="119"/>
      <c r="I38" s="119"/>
      <c r="J38" s="119"/>
      <c r="K38" s="119"/>
      <c r="L38" s="91"/>
      <c r="M38" s="91"/>
      <c r="N38" s="91"/>
      <c r="O38" s="91"/>
      <c r="P38" s="91"/>
      <c r="Q38" s="91"/>
      <c r="R38" s="91"/>
      <c r="S38" s="91"/>
      <c r="T38" s="91"/>
      <c r="U38" s="91"/>
      <c r="V38" s="91"/>
    </row>
    <row r="39" spans="1:22" s="6" customFormat="1" ht="15" customHeight="1" x14ac:dyDescent="0.35">
      <c r="A39" s="91"/>
      <c r="B39" s="119"/>
      <c r="C39" s="119"/>
      <c r="D39" s="119"/>
      <c r="E39" s="119"/>
      <c r="F39" s="119"/>
      <c r="G39" s="119"/>
      <c r="H39" s="119"/>
      <c r="I39" s="119"/>
      <c r="J39" s="119"/>
      <c r="K39" s="119"/>
      <c r="L39" s="91"/>
      <c r="M39" s="91"/>
      <c r="N39" s="91"/>
      <c r="O39" s="91"/>
      <c r="P39" s="91"/>
      <c r="Q39" s="91"/>
      <c r="R39" s="91"/>
      <c r="S39" s="91"/>
      <c r="T39" s="91"/>
      <c r="U39" s="91"/>
      <c r="V39" s="91"/>
    </row>
    <row r="40" spans="1:22" s="6" customFormat="1" ht="15" customHeight="1" x14ac:dyDescent="0.35">
      <c r="A40" s="91"/>
      <c r="B40" s="119"/>
      <c r="C40" s="119"/>
      <c r="D40" s="119"/>
      <c r="E40" s="119"/>
      <c r="F40" s="119"/>
      <c r="G40" s="119"/>
      <c r="H40" s="119"/>
      <c r="I40" s="119"/>
      <c r="J40" s="119"/>
      <c r="K40" s="119"/>
      <c r="L40" s="91"/>
      <c r="M40" s="91"/>
      <c r="N40" s="91"/>
      <c r="O40" s="91"/>
      <c r="P40" s="91"/>
      <c r="Q40" s="91"/>
      <c r="R40" s="91"/>
      <c r="S40" s="91"/>
      <c r="T40" s="91"/>
      <c r="U40" s="91"/>
      <c r="V40" s="91"/>
    </row>
    <row r="41" spans="1:22" s="6" customFormat="1" ht="15" customHeight="1" x14ac:dyDescent="0.35">
      <c r="A41" s="174" t="s">
        <v>25</v>
      </c>
      <c r="B41" s="119"/>
      <c r="C41" s="119"/>
      <c r="D41" s="119"/>
      <c r="E41" s="119"/>
      <c r="F41" s="119"/>
      <c r="G41" s="119"/>
      <c r="H41" s="119"/>
      <c r="I41" s="119"/>
      <c r="J41" s="119"/>
      <c r="K41" s="119"/>
      <c r="L41" s="174" t="s">
        <v>25</v>
      </c>
      <c r="M41" s="91"/>
      <c r="N41" s="91"/>
      <c r="O41" s="91"/>
      <c r="P41" s="91"/>
      <c r="Q41" s="91"/>
      <c r="R41" s="91"/>
      <c r="S41" s="91"/>
      <c r="T41" s="91"/>
      <c r="U41" s="91"/>
      <c r="V41" s="91"/>
    </row>
    <row r="42" spans="1:22" s="6" customFormat="1" ht="15" customHeight="1" x14ac:dyDescent="0.35">
      <c r="A42" s="175" t="s">
        <v>7</v>
      </c>
      <c r="B42" s="119"/>
      <c r="C42" s="119"/>
      <c r="D42" s="119"/>
      <c r="E42" s="119"/>
      <c r="F42" s="119"/>
      <c r="G42" s="119"/>
      <c r="H42" s="119"/>
      <c r="I42" s="119"/>
      <c r="J42" s="119"/>
      <c r="K42" s="119"/>
      <c r="L42" s="175" t="s">
        <v>7</v>
      </c>
      <c r="M42" s="91"/>
      <c r="N42" s="91"/>
      <c r="O42" s="91"/>
      <c r="P42" s="91"/>
      <c r="Q42" s="91"/>
      <c r="R42" s="91"/>
      <c r="S42" s="91"/>
      <c r="T42" s="91"/>
      <c r="U42" s="91"/>
      <c r="V42" s="91"/>
    </row>
    <row r="43" spans="1:22" s="6" customFormat="1" ht="15" customHeight="1" x14ac:dyDescent="0.35">
      <c r="A43" s="91"/>
      <c r="B43" s="91"/>
      <c r="C43" s="91"/>
      <c r="D43" s="91"/>
      <c r="E43" s="91"/>
      <c r="F43" s="91"/>
      <c r="G43" s="91"/>
      <c r="H43" s="91"/>
      <c r="I43" s="91"/>
      <c r="J43" s="91"/>
      <c r="K43" s="91"/>
      <c r="L43" s="91"/>
      <c r="M43" s="91"/>
      <c r="N43" s="91"/>
      <c r="O43" s="91"/>
      <c r="P43" s="91"/>
      <c r="Q43" s="91"/>
      <c r="R43" s="91"/>
      <c r="S43" s="91"/>
      <c r="T43" s="91"/>
      <c r="U43" s="91"/>
      <c r="V43" s="91"/>
    </row>
    <row r="44" spans="1:22" s="6" customFormat="1" ht="15" customHeight="1" x14ac:dyDescent="0.35">
      <c r="A44" s="91"/>
      <c r="B44" s="91"/>
      <c r="C44" s="91"/>
      <c r="D44" s="91"/>
      <c r="E44" s="91"/>
      <c r="F44" s="91"/>
      <c r="G44" s="91"/>
      <c r="H44" s="91"/>
      <c r="I44" s="91"/>
      <c r="J44" s="91"/>
      <c r="K44" s="91"/>
      <c r="L44" s="91"/>
      <c r="M44" s="91"/>
      <c r="N44" s="91"/>
      <c r="O44" s="91"/>
      <c r="P44" s="91"/>
      <c r="Q44" s="91"/>
      <c r="R44" s="91"/>
      <c r="S44" s="91"/>
      <c r="T44" s="91"/>
      <c r="U44" s="91"/>
      <c r="V44" s="91"/>
    </row>
    <row r="45" spans="1:22" s="6" customFormat="1" ht="15" customHeight="1" x14ac:dyDescent="0.35">
      <c r="A45" s="91"/>
      <c r="B45" s="91"/>
      <c r="C45" s="91"/>
      <c r="D45" s="91"/>
      <c r="E45" s="91"/>
      <c r="F45" s="91"/>
      <c r="G45" s="91"/>
      <c r="H45" s="91"/>
      <c r="I45" s="91"/>
      <c r="J45" s="91"/>
      <c r="K45" s="91"/>
      <c r="L45" s="91"/>
      <c r="M45" s="91"/>
      <c r="N45" s="91"/>
      <c r="O45" s="91"/>
      <c r="P45" s="91"/>
      <c r="Q45" s="91"/>
      <c r="R45" s="91"/>
      <c r="S45" s="91"/>
      <c r="T45" s="91"/>
      <c r="U45" s="91"/>
      <c r="V45" s="91"/>
    </row>
    <row r="46" spans="1:22" ht="15" customHeight="1" x14ac:dyDescent="0.3">
      <c r="A46" s="98"/>
      <c r="B46" s="98"/>
      <c r="C46" s="98"/>
      <c r="D46" s="98"/>
      <c r="E46" s="98"/>
      <c r="F46" s="98"/>
      <c r="G46" s="98"/>
      <c r="H46" s="98"/>
      <c r="I46" s="98"/>
      <c r="J46" s="98"/>
      <c r="K46" s="98"/>
      <c r="L46" s="98"/>
      <c r="M46" s="98"/>
      <c r="N46" s="98"/>
      <c r="O46" s="98"/>
      <c r="P46" s="98"/>
      <c r="Q46" s="98"/>
      <c r="R46" s="98"/>
      <c r="S46" s="98"/>
      <c r="T46" s="98"/>
      <c r="U46" s="98"/>
      <c r="V46" s="98"/>
    </row>
    <row r="47" spans="1:22" ht="15" customHeight="1" x14ac:dyDescent="0.3">
      <c r="A47" s="98"/>
      <c r="B47" s="98"/>
      <c r="C47" s="98"/>
      <c r="D47" s="98"/>
      <c r="E47" s="98"/>
      <c r="F47" s="98"/>
      <c r="G47" s="98"/>
      <c r="H47" s="98"/>
      <c r="I47" s="98"/>
      <c r="J47" s="98"/>
      <c r="K47" s="98"/>
      <c r="L47" s="98"/>
      <c r="M47" s="98"/>
      <c r="N47" s="98"/>
      <c r="O47" s="98"/>
      <c r="P47" s="98"/>
      <c r="Q47" s="98"/>
      <c r="R47" s="98"/>
      <c r="S47" s="98"/>
      <c r="T47" s="98"/>
      <c r="U47" s="98"/>
      <c r="V47" s="98"/>
    </row>
    <row r="48" spans="1:22" ht="15" customHeight="1" x14ac:dyDescent="0.3">
      <c r="A48" s="98"/>
      <c r="B48" s="98"/>
      <c r="C48" s="98"/>
      <c r="D48" s="98"/>
      <c r="E48" s="98"/>
      <c r="F48" s="98"/>
      <c r="G48" s="98"/>
      <c r="H48" s="98"/>
      <c r="I48" s="98"/>
      <c r="J48" s="98"/>
      <c r="K48" s="98"/>
      <c r="L48" s="98"/>
      <c r="M48" s="98"/>
      <c r="N48" s="98"/>
      <c r="O48" s="98"/>
      <c r="P48" s="98"/>
      <c r="Q48" s="98"/>
      <c r="R48" s="98"/>
      <c r="S48" s="98"/>
      <c r="T48" s="98"/>
      <c r="U48" s="98"/>
      <c r="V48" s="98"/>
    </row>
    <row r="49" spans="1:22" ht="15" customHeight="1" x14ac:dyDescent="0.3">
      <c r="A49" s="98"/>
      <c r="B49" s="98"/>
      <c r="C49" s="98"/>
      <c r="D49" s="98"/>
      <c r="E49" s="98"/>
      <c r="F49" s="98"/>
      <c r="G49" s="98"/>
      <c r="H49" s="98"/>
      <c r="I49" s="347" t="s">
        <v>197</v>
      </c>
      <c r="J49" s="347"/>
      <c r="K49" s="98"/>
      <c r="L49" s="98"/>
      <c r="M49" s="98"/>
      <c r="N49" s="98"/>
      <c r="O49" s="98"/>
      <c r="P49" s="98"/>
      <c r="Q49" s="98"/>
      <c r="R49" s="98"/>
      <c r="S49" s="347" t="s">
        <v>197</v>
      </c>
      <c r="T49" s="347"/>
      <c r="U49" s="98"/>
      <c r="V49" s="98"/>
    </row>
    <row r="50" spans="1:22" ht="15" customHeight="1" x14ac:dyDescent="0.3">
      <c r="A50" s="98"/>
      <c r="B50" s="98"/>
      <c r="C50" s="98"/>
      <c r="D50" s="98"/>
      <c r="E50" s="98"/>
      <c r="F50" s="98"/>
      <c r="G50" s="98"/>
      <c r="H50" s="98"/>
      <c r="I50" s="98"/>
      <c r="J50" s="98"/>
      <c r="K50" s="98"/>
      <c r="L50" s="98"/>
      <c r="M50" s="98"/>
      <c r="N50" s="98"/>
      <c r="O50" s="98"/>
      <c r="P50" s="98"/>
      <c r="Q50" s="98"/>
      <c r="R50" s="98"/>
      <c r="S50" s="98"/>
      <c r="T50" s="98"/>
      <c r="U50" s="98"/>
      <c r="V50" s="98"/>
    </row>
    <row r="51" spans="1:22" ht="15" customHeight="1" x14ac:dyDescent="0.3">
      <c r="A51" s="98"/>
      <c r="B51" s="98"/>
      <c r="C51" s="98"/>
      <c r="D51" s="98"/>
      <c r="E51" s="98"/>
      <c r="F51" s="98"/>
      <c r="G51" s="98"/>
      <c r="H51" s="98"/>
      <c r="I51" s="98"/>
      <c r="J51" s="98"/>
      <c r="K51" s="98"/>
      <c r="L51" s="98"/>
      <c r="M51" s="98"/>
      <c r="N51" s="98"/>
      <c r="O51" s="98"/>
      <c r="P51" s="98"/>
      <c r="Q51" s="98"/>
      <c r="R51" s="98"/>
      <c r="S51" s="98"/>
      <c r="T51" s="98"/>
      <c r="U51" s="98"/>
      <c r="V51" s="98"/>
    </row>
    <row r="52" spans="1:22" ht="15" customHeight="1" x14ac:dyDescent="0.3">
      <c r="A52" s="98"/>
      <c r="B52" s="98"/>
      <c r="C52" s="98"/>
      <c r="D52" s="98"/>
      <c r="E52" s="98"/>
      <c r="F52" s="98"/>
      <c r="G52" s="98"/>
      <c r="H52" s="98"/>
      <c r="I52" s="98"/>
      <c r="J52" s="98"/>
      <c r="K52" s="98"/>
      <c r="L52" s="98"/>
      <c r="M52" s="98"/>
      <c r="N52" s="98"/>
      <c r="O52" s="98"/>
      <c r="P52" s="98"/>
      <c r="Q52" s="98"/>
      <c r="R52" s="98"/>
      <c r="S52" s="98"/>
      <c r="T52" s="98"/>
      <c r="U52" s="98"/>
      <c r="V52" s="98"/>
    </row>
    <row r="53" spans="1:22" ht="15" customHeight="1" x14ac:dyDescent="0.3">
      <c r="A53" s="98"/>
      <c r="B53" s="98"/>
      <c r="C53" s="98"/>
      <c r="D53" s="98"/>
      <c r="E53" s="98"/>
      <c r="F53" s="98"/>
      <c r="G53" s="98"/>
      <c r="H53" s="98"/>
      <c r="I53" s="98"/>
      <c r="J53" s="98"/>
      <c r="K53" s="98"/>
      <c r="L53" s="98"/>
      <c r="M53" s="98"/>
      <c r="N53" s="98"/>
      <c r="O53" s="98"/>
      <c r="P53" s="98"/>
      <c r="Q53" s="98"/>
      <c r="R53" s="98"/>
      <c r="S53" s="98"/>
      <c r="T53" s="98"/>
      <c r="U53" s="98"/>
      <c r="V53" s="98"/>
    </row>
    <row r="54" spans="1:22" ht="15" customHeight="1" x14ac:dyDescent="0.3">
      <c r="A54" s="98"/>
      <c r="B54" s="98"/>
      <c r="C54" s="98"/>
      <c r="D54" s="98"/>
      <c r="E54" s="98"/>
      <c r="F54" s="98"/>
      <c r="G54" s="98"/>
      <c r="H54" s="98"/>
      <c r="I54" s="98"/>
      <c r="J54" s="98"/>
      <c r="K54" s="98"/>
      <c r="L54" s="98"/>
      <c r="M54" s="98"/>
      <c r="N54" s="98"/>
      <c r="O54" s="98"/>
      <c r="P54" s="98"/>
      <c r="Q54" s="98"/>
      <c r="R54" s="98"/>
      <c r="S54" s="98"/>
      <c r="T54" s="98"/>
      <c r="U54" s="98"/>
      <c r="V54" s="98"/>
    </row>
    <row r="55" spans="1:22" ht="15" customHeight="1" x14ac:dyDescent="0.3">
      <c r="A55" s="98"/>
      <c r="B55" s="98"/>
      <c r="C55" s="98"/>
      <c r="D55" s="98"/>
      <c r="E55" s="98"/>
      <c r="F55" s="98"/>
      <c r="G55" s="98"/>
      <c r="H55" s="98"/>
      <c r="I55" s="98"/>
      <c r="J55" s="98"/>
      <c r="K55" s="98"/>
      <c r="L55" s="98"/>
      <c r="M55" s="98"/>
      <c r="N55" s="98"/>
      <c r="O55" s="98"/>
      <c r="P55" s="98"/>
      <c r="Q55" s="98"/>
      <c r="R55" s="98"/>
      <c r="S55" s="98"/>
      <c r="T55" s="98"/>
      <c r="U55" s="98"/>
      <c r="V55" s="98"/>
    </row>
    <row r="56" spans="1:22" ht="15" customHeight="1" x14ac:dyDescent="0.3">
      <c r="A56" s="98"/>
      <c r="B56" s="98"/>
      <c r="C56" s="98"/>
      <c r="D56" s="98"/>
      <c r="E56" s="98"/>
      <c r="F56" s="98"/>
      <c r="G56" s="98"/>
      <c r="H56" s="98"/>
      <c r="I56" s="98"/>
      <c r="J56" s="98"/>
      <c r="K56" s="98"/>
      <c r="L56" s="98"/>
      <c r="M56" s="98"/>
      <c r="N56" s="98"/>
      <c r="O56" s="98"/>
      <c r="P56" s="98"/>
      <c r="Q56" s="98"/>
      <c r="R56" s="98"/>
      <c r="S56" s="98"/>
      <c r="T56" s="98"/>
      <c r="U56" s="98"/>
      <c r="V56" s="98"/>
    </row>
    <row r="57" spans="1:22" ht="15" customHeight="1" x14ac:dyDescent="0.3">
      <c r="A57" s="98"/>
      <c r="B57" s="98"/>
      <c r="C57" s="98"/>
      <c r="D57" s="98"/>
      <c r="E57" s="98"/>
      <c r="F57" s="98"/>
      <c r="G57" s="98"/>
      <c r="H57" s="98"/>
      <c r="I57" s="98"/>
      <c r="J57" s="98"/>
      <c r="K57" s="98"/>
      <c r="L57" s="98"/>
      <c r="M57" s="98"/>
      <c r="N57" s="98"/>
      <c r="O57" s="98"/>
      <c r="P57" s="98"/>
      <c r="Q57" s="98"/>
      <c r="R57" s="98"/>
      <c r="S57" s="98"/>
      <c r="T57" s="98"/>
      <c r="U57" s="98"/>
      <c r="V57" s="98"/>
    </row>
    <row r="58" spans="1:22" ht="15" customHeight="1" x14ac:dyDescent="0.3">
      <c r="A58" s="98"/>
      <c r="B58" s="98"/>
      <c r="C58" s="98"/>
      <c r="D58" s="98"/>
      <c r="E58" s="98"/>
      <c r="F58" s="98"/>
      <c r="G58" s="98"/>
      <c r="H58" s="98"/>
      <c r="I58" s="98"/>
      <c r="J58" s="98"/>
      <c r="K58" s="98"/>
      <c r="L58" s="98"/>
      <c r="M58" s="98"/>
      <c r="N58" s="98"/>
      <c r="O58" s="98"/>
      <c r="P58" s="98"/>
      <c r="Q58" s="98"/>
      <c r="R58" s="98"/>
      <c r="S58" s="98"/>
      <c r="T58" s="98"/>
      <c r="U58" s="98"/>
      <c r="V58" s="98"/>
    </row>
    <row r="59" spans="1:22" ht="15" customHeight="1" x14ac:dyDescent="0.3"/>
    <row r="60" spans="1:22" ht="15" customHeight="1" x14ac:dyDescent="0.3"/>
  </sheetData>
  <mergeCells count="24">
    <mergeCell ref="I1:J1"/>
    <mergeCell ref="S1:T1"/>
    <mergeCell ref="S49:T49"/>
    <mergeCell ref="I49:J49"/>
    <mergeCell ref="A2:J2"/>
    <mergeCell ref="L2:T2"/>
    <mergeCell ref="A4:B6"/>
    <mergeCell ref="C4:H4"/>
    <mergeCell ref="L4:M6"/>
    <mergeCell ref="N4:S4"/>
    <mergeCell ref="C5:D5"/>
    <mergeCell ref="E5:F5"/>
    <mergeCell ref="G5:H5"/>
    <mergeCell ref="N5:O5"/>
    <mergeCell ref="R5:S5"/>
    <mergeCell ref="A7:A9"/>
    <mergeCell ref="A16:A18"/>
    <mergeCell ref="L16:L18"/>
    <mergeCell ref="P5:Q5"/>
    <mergeCell ref="L7:L9"/>
    <mergeCell ref="A10:A12"/>
    <mergeCell ref="L10:L12"/>
    <mergeCell ref="A13:A15"/>
    <mergeCell ref="L13:L15"/>
  </mergeCells>
  <hyperlinks>
    <hyperlink ref="I1:J1" location="Inhalt_SGBII!A1" display="zurück zur Übersicht"/>
    <hyperlink ref="S1:T1" location="Inhalt_SGBII!A1" display="zurück zur Übersicht"/>
    <hyperlink ref="S49:T49" location="Inhalt_SGBII!A1" display="zurück zur Übersicht"/>
    <hyperlink ref="I49:J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9" tint="0.39997558519241921"/>
  </sheetPr>
  <dimension ref="A1:V60"/>
  <sheetViews>
    <sheetView showGridLines="0" view="pageLayout" zoomScale="70" zoomScaleNormal="100" zoomScalePageLayoutView="70" workbookViewId="0">
      <selection activeCell="I44" sqref="I44"/>
    </sheetView>
  </sheetViews>
  <sheetFormatPr baseColWidth="10" defaultColWidth="11.453125" defaultRowHeight="14" x14ac:dyDescent="0.3"/>
  <cols>
    <col min="1" max="1" width="17.26953125" style="15" customWidth="1"/>
    <col min="2" max="11" width="7.7265625" style="15" customWidth="1"/>
    <col min="12" max="12" width="17.54296875" style="15" customWidth="1"/>
    <col min="13" max="19" width="7.54296875" style="15" customWidth="1"/>
    <col min="20" max="20" width="8.1796875" style="15" customWidth="1"/>
    <col min="21" max="22" width="7.54296875" style="15" hidden="1" customWidth="1"/>
    <col min="23" max="16384" width="11.453125" style="15"/>
  </cols>
  <sheetData>
    <row r="1" spans="1:22" x14ac:dyDescent="0.3">
      <c r="I1" s="347" t="s">
        <v>197</v>
      </c>
      <c r="J1" s="347"/>
      <c r="S1" s="347" t="s">
        <v>197</v>
      </c>
      <c r="T1" s="347"/>
    </row>
    <row r="2" spans="1:22" ht="24.75" customHeight="1" x14ac:dyDescent="0.3">
      <c r="A2" s="377" t="s">
        <v>173</v>
      </c>
      <c r="B2" s="377"/>
      <c r="C2" s="377"/>
      <c r="D2" s="377"/>
      <c r="E2" s="377"/>
      <c r="F2" s="377"/>
      <c r="G2" s="377"/>
      <c r="H2" s="377"/>
      <c r="I2" s="377"/>
      <c r="J2" s="377"/>
      <c r="K2" s="187"/>
      <c r="L2" s="377" t="s">
        <v>172</v>
      </c>
      <c r="M2" s="377"/>
      <c r="N2" s="377"/>
      <c r="O2" s="377"/>
      <c r="P2" s="377"/>
      <c r="Q2" s="377"/>
      <c r="R2" s="377"/>
      <c r="S2" s="377"/>
      <c r="T2" s="377"/>
      <c r="U2" s="187"/>
      <c r="V2" s="187"/>
    </row>
    <row r="3" spans="1:22" ht="15" customHeight="1" x14ac:dyDescent="0.3">
      <c r="A3" s="54"/>
      <c r="B3" s="56"/>
      <c r="C3" s="56"/>
      <c r="D3" s="56"/>
      <c r="E3" s="56"/>
      <c r="F3" s="56"/>
      <c r="G3" s="56"/>
      <c r="H3" s="56"/>
      <c r="I3" s="56"/>
      <c r="J3" s="98"/>
      <c r="K3" s="98"/>
      <c r="L3" s="54"/>
      <c r="M3" s="56"/>
      <c r="N3" s="56"/>
      <c r="O3" s="56"/>
      <c r="P3" s="56"/>
      <c r="Q3" s="56"/>
      <c r="R3" s="56"/>
      <c r="S3" s="56"/>
      <c r="T3" s="56"/>
      <c r="U3" s="98"/>
      <c r="V3" s="98"/>
    </row>
    <row r="4" spans="1:22" ht="15" customHeight="1" x14ac:dyDescent="0.3">
      <c r="A4" s="378" t="s">
        <v>58</v>
      </c>
      <c r="B4" s="379"/>
      <c r="C4" s="387" t="s">
        <v>59</v>
      </c>
      <c r="D4" s="387"/>
      <c r="E4" s="387"/>
      <c r="F4" s="387"/>
      <c r="G4" s="387"/>
      <c r="H4" s="387"/>
      <c r="I4" s="99"/>
      <c r="J4" s="81"/>
      <c r="K4" s="99"/>
      <c r="L4" s="378" t="s">
        <v>58</v>
      </c>
      <c r="M4" s="379"/>
      <c r="N4" s="387" t="s">
        <v>59</v>
      </c>
      <c r="O4" s="387"/>
      <c r="P4" s="387"/>
      <c r="Q4" s="387"/>
      <c r="R4" s="387"/>
      <c r="S4" s="387"/>
      <c r="T4" s="99"/>
      <c r="U4" s="81"/>
      <c r="V4" s="99"/>
    </row>
    <row r="5" spans="1:22" ht="15" customHeight="1" x14ac:dyDescent="0.3">
      <c r="A5" s="380"/>
      <c r="B5" s="381"/>
      <c r="C5" s="373" t="s">
        <v>5</v>
      </c>
      <c r="D5" s="374"/>
      <c r="E5" s="339" t="s">
        <v>9</v>
      </c>
      <c r="F5" s="339"/>
      <c r="G5" s="339" t="s">
        <v>2</v>
      </c>
      <c r="H5" s="339"/>
      <c r="I5" s="97"/>
      <c r="J5" s="97"/>
      <c r="K5" s="97"/>
      <c r="L5" s="380"/>
      <c r="M5" s="381"/>
      <c r="N5" s="373" t="s">
        <v>5</v>
      </c>
      <c r="O5" s="374"/>
      <c r="P5" s="339" t="s">
        <v>9</v>
      </c>
      <c r="Q5" s="339"/>
      <c r="R5" s="339" t="s">
        <v>2</v>
      </c>
      <c r="S5" s="339"/>
      <c r="T5" s="97"/>
      <c r="U5" s="97"/>
      <c r="V5" s="97"/>
    </row>
    <row r="6" spans="1:22" ht="15" customHeight="1" x14ac:dyDescent="0.3">
      <c r="A6" s="386"/>
      <c r="B6" s="381"/>
      <c r="C6" s="184" t="s">
        <v>3</v>
      </c>
      <c r="D6" s="184" t="s">
        <v>4</v>
      </c>
      <c r="E6" s="184" t="s">
        <v>3</v>
      </c>
      <c r="F6" s="184" t="s">
        <v>4</v>
      </c>
      <c r="G6" s="184" t="s">
        <v>3</v>
      </c>
      <c r="H6" s="184" t="s">
        <v>4</v>
      </c>
      <c r="I6" s="179"/>
      <c r="J6" s="179"/>
      <c r="K6" s="179"/>
      <c r="L6" s="386"/>
      <c r="M6" s="381"/>
      <c r="N6" s="184" t="s">
        <v>3</v>
      </c>
      <c r="O6" s="184" t="s">
        <v>4</v>
      </c>
      <c r="P6" s="184" t="s">
        <v>3</v>
      </c>
      <c r="Q6" s="184" t="s">
        <v>4</v>
      </c>
      <c r="R6" s="184" t="s">
        <v>3</v>
      </c>
      <c r="S6" s="184" t="s">
        <v>4</v>
      </c>
      <c r="T6" s="179"/>
      <c r="U6" s="179"/>
      <c r="V6" s="179"/>
    </row>
    <row r="7" spans="1:22" ht="15" customHeight="1" x14ac:dyDescent="0.3">
      <c r="A7" s="385" t="s">
        <v>60</v>
      </c>
      <c r="B7" s="103" t="s">
        <v>16</v>
      </c>
      <c r="C7" s="78"/>
      <c r="D7" s="104"/>
      <c r="E7" s="78"/>
      <c r="F7" s="104"/>
      <c r="G7" s="78"/>
      <c r="H7" s="104"/>
      <c r="I7" s="179"/>
      <c r="J7" s="179"/>
      <c r="K7" s="179"/>
      <c r="L7" s="385" t="s">
        <v>60</v>
      </c>
      <c r="M7" s="103" t="s">
        <v>16</v>
      </c>
      <c r="N7" s="198">
        <v>22499</v>
      </c>
      <c r="O7" s="200">
        <v>0.51533475342999158</v>
      </c>
      <c r="P7" s="198">
        <v>13003</v>
      </c>
      <c r="Q7" s="200">
        <v>0.48711320896081517</v>
      </c>
      <c r="R7" s="198">
        <v>35649</v>
      </c>
      <c r="S7" s="200">
        <v>0.50460741432757228</v>
      </c>
      <c r="T7" s="179"/>
      <c r="U7" s="179"/>
      <c r="V7" s="179"/>
    </row>
    <row r="8" spans="1:22" ht="15" customHeight="1" x14ac:dyDescent="0.3">
      <c r="A8" s="375"/>
      <c r="B8" s="105" t="s">
        <v>17</v>
      </c>
      <c r="C8" s="78"/>
      <c r="D8" s="104"/>
      <c r="E8" s="78"/>
      <c r="F8" s="104"/>
      <c r="G8" s="78"/>
      <c r="H8" s="104"/>
      <c r="I8" s="179"/>
      <c r="J8" s="179"/>
      <c r="K8" s="179"/>
      <c r="L8" s="375"/>
      <c r="M8" s="105" t="s">
        <v>17</v>
      </c>
      <c r="N8" s="198">
        <v>21160</v>
      </c>
      <c r="O8" s="200">
        <v>0.48466524657000848</v>
      </c>
      <c r="P8" s="198">
        <v>13691</v>
      </c>
      <c r="Q8" s="200">
        <v>0.51288679103918489</v>
      </c>
      <c r="R8" s="198">
        <v>34998</v>
      </c>
      <c r="S8" s="200">
        <v>0.49539258567242772</v>
      </c>
      <c r="T8" s="179"/>
      <c r="U8" s="179"/>
      <c r="V8" s="179"/>
    </row>
    <row r="9" spans="1:22" ht="15" customHeight="1" thickBot="1" x14ac:dyDescent="0.35">
      <c r="A9" s="376"/>
      <c r="B9" s="106" t="s">
        <v>18</v>
      </c>
      <c r="C9" s="107"/>
      <c r="D9" s="108"/>
      <c r="E9" s="107"/>
      <c r="F9" s="108"/>
      <c r="G9" s="107"/>
      <c r="H9" s="108"/>
      <c r="I9" s="14"/>
      <c r="J9" s="98"/>
      <c r="K9" s="98"/>
      <c r="L9" s="376"/>
      <c r="M9" s="106" t="s">
        <v>18</v>
      </c>
      <c r="N9" s="201">
        <v>43659</v>
      </c>
      <c r="O9" s="202">
        <v>1</v>
      </c>
      <c r="P9" s="201">
        <v>26694</v>
      </c>
      <c r="Q9" s="202">
        <v>1</v>
      </c>
      <c r="R9" s="201">
        <v>70647</v>
      </c>
      <c r="S9" s="202">
        <v>1</v>
      </c>
      <c r="T9" s="14"/>
      <c r="U9" s="98"/>
      <c r="V9" s="98"/>
    </row>
    <row r="10" spans="1:22" ht="15" customHeight="1" x14ac:dyDescent="0.3">
      <c r="A10" s="367" t="s">
        <v>61</v>
      </c>
      <c r="B10" s="109" t="s">
        <v>16</v>
      </c>
      <c r="C10" s="110"/>
      <c r="D10" s="111"/>
      <c r="E10" s="110"/>
      <c r="F10" s="111"/>
      <c r="G10" s="110"/>
      <c r="H10" s="111"/>
      <c r="I10" s="98"/>
      <c r="J10" s="98"/>
      <c r="K10" s="98"/>
      <c r="L10" s="367" t="s">
        <v>61</v>
      </c>
      <c r="M10" s="109" t="s">
        <v>16</v>
      </c>
      <c r="N10" s="203">
        <v>18283</v>
      </c>
      <c r="O10" s="204">
        <v>0.57143303641193932</v>
      </c>
      <c r="P10" s="203">
        <v>2371</v>
      </c>
      <c r="Q10" s="204">
        <v>0.55397196261682247</v>
      </c>
      <c r="R10" s="203">
        <v>20685</v>
      </c>
      <c r="S10" s="204">
        <v>0.56936416184971095</v>
      </c>
      <c r="T10" s="98"/>
      <c r="U10" s="98"/>
      <c r="V10" s="98"/>
    </row>
    <row r="11" spans="1:22" ht="15" customHeight="1" x14ac:dyDescent="0.3">
      <c r="A11" s="368"/>
      <c r="B11" s="105" t="s">
        <v>17</v>
      </c>
      <c r="C11" s="78"/>
      <c r="D11" s="104"/>
      <c r="E11" s="78"/>
      <c r="F11" s="104"/>
      <c r="G11" s="78"/>
      <c r="H11" s="104"/>
      <c r="I11" s="100"/>
      <c r="J11" s="100"/>
      <c r="K11" s="100"/>
      <c r="L11" s="368"/>
      <c r="M11" s="105" t="s">
        <v>17</v>
      </c>
      <c r="N11" s="198">
        <v>13712</v>
      </c>
      <c r="O11" s="200">
        <v>0.42856696358806062</v>
      </c>
      <c r="P11" s="198">
        <v>1909</v>
      </c>
      <c r="Q11" s="200">
        <v>0.44602803738317759</v>
      </c>
      <c r="R11" s="198">
        <v>15645</v>
      </c>
      <c r="S11" s="200">
        <v>0.430635838150289</v>
      </c>
      <c r="T11" s="100"/>
      <c r="U11" s="100"/>
      <c r="V11" s="100"/>
    </row>
    <row r="12" spans="1:22" ht="15" customHeight="1" thickBot="1" x14ac:dyDescent="0.35">
      <c r="A12" s="369"/>
      <c r="B12" s="106" t="s">
        <v>18</v>
      </c>
      <c r="C12" s="107"/>
      <c r="D12" s="108"/>
      <c r="E12" s="107"/>
      <c r="F12" s="108"/>
      <c r="G12" s="107"/>
      <c r="H12" s="108"/>
      <c r="I12" s="100"/>
      <c r="J12" s="100"/>
      <c r="K12" s="100"/>
      <c r="L12" s="369"/>
      <c r="M12" s="106" t="s">
        <v>18</v>
      </c>
      <c r="N12" s="201">
        <v>31995</v>
      </c>
      <c r="O12" s="202">
        <v>1</v>
      </c>
      <c r="P12" s="201">
        <v>4280</v>
      </c>
      <c r="Q12" s="202">
        <v>1</v>
      </c>
      <c r="R12" s="201">
        <v>36330</v>
      </c>
      <c r="S12" s="202">
        <v>1</v>
      </c>
      <c r="T12" s="100"/>
      <c r="U12" s="100"/>
      <c r="V12" s="100"/>
    </row>
    <row r="13" spans="1:22" ht="15" customHeight="1" x14ac:dyDescent="0.3">
      <c r="A13" s="367" t="s">
        <v>62</v>
      </c>
      <c r="B13" s="109" t="s">
        <v>16</v>
      </c>
      <c r="C13" s="110"/>
      <c r="D13" s="111"/>
      <c r="E13" s="110"/>
      <c r="F13" s="111"/>
      <c r="G13" s="110"/>
      <c r="H13" s="111"/>
      <c r="I13" s="100"/>
      <c r="J13" s="100"/>
      <c r="K13" s="100"/>
      <c r="L13" s="367" t="s">
        <v>62</v>
      </c>
      <c r="M13" s="109" t="s">
        <v>16</v>
      </c>
      <c r="N13" s="203">
        <v>1638</v>
      </c>
      <c r="O13" s="204">
        <v>0.61210762331838564</v>
      </c>
      <c r="P13" s="203">
        <v>376</v>
      </c>
      <c r="Q13" s="204">
        <v>0.49538866930171277</v>
      </c>
      <c r="R13" s="203">
        <v>2015</v>
      </c>
      <c r="S13" s="204">
        <v>0.58592614132015119</v>
      </c>
      <c r="T13" s="100"/>
      <c r="U13" s="100"/>
      <c r="V13" s="100"/>
    </row>
    <row r="14" spans="1:22" ht="15" customHeight="1" x14ac:dyDescent="0.3">
      <c r="A14" s="368"/>
      <c r="B14" s="105" t="s">
        <v>17</v>
      </c>
      <c r="C14" s="110"/>
      <c r="D14" s="111"/>
      <c r="E14" s="78"/>
      <c r="F14" s="111"/>
      <c r="G14" s="78"/>
      <c r="H14" s="104"/>
      <c r="I14" s="100"/>
      <c r="J14" s="100"/>
      <c r="K14" s="100"/>
      <c r="L14" s="368"/>
      <c r="M14" s="105" t="s">
        <v>17</v>
      </c>
      <c r="N14" s="198">
        <v>1038</v>
      </c>
      <c r="O14" s="200">
        <v>0.38789237668161436</v>
      </c>
      <c r="P14" s="198">
        <v>383</v>
      </c>
      <c r="Q14" s="200">
        <v>0.50461133069828723</v>
      </c>
      <c r="R14" s="198">
        <v>1424</v>
      </c>
      <c r="S14" s="200">
        <v>0.41407385867984881</v>
      </c>
      <c r="T14" s="100"/>
      <c r="U14" s="100"/>
      <c r="V14" s="100"/>
    </row>
    <row r="15" spans="1:22" ht="15" customHeight="1" thickBot="1" x14ac:dyDescent="0.35">
      <c r="A15" s="369"/>
      <c r="B15" s="106" t="s">
        <v>18</v>
      </c>
      <c r="C15" s="107"/>
      <c r="D15" s="108"/>
      <c r="E15" s="107"/>
      <c r="F15" s="108"/>
      <c r="G15" s="107"/>
      <c r="H15" s="108"/>
      <c r="I15" s="100"/>
      <c r="J15" s="100"/>
      <c r="K15" s="100"/>
      <c r="L15" s="369"/>
      <c r="M15" s="106" t="s">
        <v>18</v>
      </c>
      <c r="N15" s="201">
        <v>2676</v>
      </c>
      <c r="O15" s="202">
        <v>1</v>
      </c>
      <c r="P15" s="201">
        <v>759</v>
      </c>
      <c r="Q15" s="202">
        <v>1</v>
      </c>
      <c r="R15" s="201">
        <v>3439</v>
      </c>
      <c r="S15" s="202">
        <v>1</v>
      </c>
      <c r="T15" s="100"/>
      <c r="U15" s="100"/>
      <c r="V15" s="100"/>
    </row>
    <row r="16" spans="1:22" ht="15" customHeight="1" x14ac:dyDescent="0.3">
      <c r="A16" s="370" t="s">
        <v>2</v>
      </c>
      <c r="B16" s="109" t="s">
        <v>16</v>
      </c>
      <c r="C16" s="110"/>
      <c r="D16" s="111"/>
      <c r="E16" s="110"/>
      <c r="F16" s="111"/>
      <c r="G16" s="110"/>
      <c r="H16" s="111"/>
      <c r="I16" s="98"/>
      <c r="J16" s="98"/>
      <c r="K16" s="98"/>
      <c r="L16" s="370" t="s">
        <v>2</v>
      </c>
      <c r="M16" s="109" t="s">
        <v>16</v>
      </c>
      <c r="N16" s="205">
        <v>50427</v>
      </c>
      <c r="O16" s="206">
        <v>0.53325226035002382</v>
      </c>
      <c r="P16" s="205">
        <v>18404</v>
      </c>
      <c r="Q16" s="206">
        <v>0.48061003316533046</v>
      </c>
      <c r="R16" s="205">
        <v>69092</v>
      </c>
      <c r="S16" s="206">
        <v>0.51790774028154651</v>
      </c>
      <c r="T16" s="98"/>
      <c r="U16" s="98"/>
      <c r="V16" s="98"/>
    </row>
    <row r="17" spans="1:22" s="6" customFormat="1" ht="15" customHeight="1" x14ac:dyDescent="0.35">
      <c r="A17" s="371"/>
      <c r="B17" s="105" t="s">
        <v>17</v>
      </c>
      <c r="C17" s="78"/>
      <c r="D17" s="104"/>
      <c r="E17" s="78"/>
      <c r="F17" s="104"/>
      <c r="G17" s="78"/>
      <c r="H17" s="104"/>
      <c r="I17" s="91"/>
      <c r="J17" s="91"/>
      <c r="K17" s="91"/>
      <c r="L17" s="371"/>
      <c r="M17" s="105" t="s">
        <v>17</v>
      </c>
      <c r="N17" s="198">
        <v>44138</v>
      </c>
      <c r="O17" s="200">
        <v>0.46674773964997623</v>
      </c>
      <c r="P17" s="198">
        <v>19889</v>
      </c>
      <c r="Q17" s="200">
        <v>0.51938996683466954</v>
      </c>
      <c r="R17" s="198">
        <v>64314</v>
      </c>
      <c r="S17" s="200">
        <v>0.48209225971845343</v>
      </c>
      <c r="T17" s="91"/>
      <c r="U17" s="91"/>
      <c r="V17" s="91"/>
    </row>
    <row r="18" spans="1:22" s="6" customFormat="1" ht="15" customHeight="1" thickBot="1" x14ac:dyDescent="0.4">
      <c r="A18" s="372"/>
      <c r="B18" s="106" t="s">
        <v>18</v>
      </c>
      <c r="C18" s="107"/>
      <c r="D18" s="108"/>
      <c r="E18" s="107"/>
      <c r="F18" s="108"/>
      <c r="G18" s="107"/>
      <c r="H18" s="108"/>
      <c r="I18" s="101"/>
      <c r="J18" s="91"/>
      <c r="K18" s="91"/>
      <c r="L18" s="372"/>
      <c r="M18" s="106" t="s">
        <v>18</v>
      </c>
      <c r="N18" s="198">
        <v>94565</v>
      </c>
      <c r="O18" s="200">
        <v>1</v>
      </c>
      <c r="P18" s="198">
        <v>38293</v>
      </c>
      <c r="Q18" s="200">
        <v>1</v>
      </c>
      <c r="R18" s="198">
        <v>133406</v>
      </c>
      <c r="S18" s="200">
        <v>1</v>
      </c>
      <c r="T18" s="101"/>
      <c r="U18" s="91"/>
      <c r="V18" s="91"/>
    </row>
    <row r="19" spans="1:22" s="6" customFormat="1" ht="15" customHeight="1" x14ac:dyDescent="0.35">
      <c r="A19" s="174" t="s">
        <v>25</v>
      </c>
      <c r="B19" s="174"/>
      <c r="C19" s="174"/>
      <c r="D19" s="174"/>
      <c r="E19" s="174"/>
      <c r="F19" s="174"/>
      <c r="G19" s="174"/>
      <c r="H19" s="174"/>
      <c r="I19" s="21"/>
      <c r="J19" s="91"/>
      <c r="K19" s="91"/>
      <c r="L19" s="174" t="s">
        <v>25</v>
      </c>
      <c r="M19" s="174"/>
      <c r="N19" s="174"/>
      <c r="O19" s="174"/>
      <c r="P19" s="174"/>
      <c r="Q19" s="174"/>
      <c r="R19" s="174"/>
      <c r="S19" s="174"/>
      <c r="T19" s="21"/>
      <c r="U19" s="91"/>
      <c r="V19" s="91"/>
    </row>
    <row r="20" spans="1:22" s="6" customFormat="1" ht="15" customHeight="1" x14ac:dyDescent="0.35">
      <c r="A20" s="175" t="s">
        <v>7</v>
      </c>
      <c r="B20" s="169"/>
      <c r="C20" s="169"/>
      <c r="D20" s="169"/>
      <c r="E20" s="169"/>
      <c r="F20" s="169"/>
      <c r="G20" s="169"/>
      <c r="H20" s="169"/>
      <c r="I20" s="179"/>
      <c r="J20" s="91"/>
      <c r="K20" s="91"/>
      <c r="L20" s="175" t="s">
        <v>7</v>
      </c>
      <c r="M20" s="169"/>
      <c r="N20" s="169"/>
      <c r="O20" s="169"/>
      <c r="P20" s="169"/>
      <c r="Q20" s="169"/>
      <c r="R20" s="169"/>
      <c r="S20" s="169"/>
      <c r="T20" s="179"/>
      <c r="U20" s="91"/>
      <c r="V20" s="91"/>
    </row>
    <row r="21" spans="1:22" s="6" customFormat="1" ht="15" customHeight="1" x14ac:dyDescent="0.35">
      <c r="A21" s="22"/>
      <c r="B21" s="179"/>
      <c r="C21" s="179"/>
      <c r="D21" s="179"/>
      <c r="E21" s="179"/>
      <c r="F21" s="179"/>
      <c r="G21" s="179"/>
      <c r="H21" s="179"/>
      <c r="I21" s="179"/>
      <c r="J21" s="91"/>
      <c r="K21" s="91"/>
      <c r="L21" s="22"/>
      <c r="M21" s="179"/>
      <c r="N21" s="179"/>
      <c r="O21" s="179"/>
      <c r="P21" s="179"/>
      <c r="Q21" s="179"/>
      <c r="R21" s="179"/>
      <c r="S21" s="179"/>
      <c r="T21" s="179"/>
      <c r="U21" s="91"/>
      <c r="V21" s="91"/>
    </row>
    <row r="22" spans="1:22" s="6" customFormat="1" ht="15" customHeight="1" x14ac:dyDescent="0.35">
      <c r="A22" s="91"/>
      <c r="B22" s="91"/>
      <c r="C22" s="91"/>
      <c r="D22" s="91"/>
      <c r="E22" s="91"/>
      <c r="F22" s="91"/>
      <c r="G22" s="91"/>
      <c r="H22" s="91"/>
      <c r="I22" s="91"/>
      <c r="J22" s="91"/>
      <c r="K22" s="91"/>
      <c r="L22" s="91"/>
      <c r="M22" s="91"/>
      <c r="N22" s="91"/>
      <c r="O22" s="91"/>
      <c r="P22" s="91"/>
      <c r="Q22" s="91"/>
      <c r="R22" s="91"/>
      <c r="S22" s="91"/>
      <c r="T22" s="91"/>
      <c r="U22" s="91"/>
      <c r="V22" s="91"/>
    </row>
    <row r="23" spans="1:22" s="6" customFormat="1" ht="15" customHeight="1" x14ac:dyDescent="0.35">
      <c r="A23" s="65"/>
      <c r="B23" s="65" t="s">
        <v>5</v>
      </c>
      <c r="C23" s="65" t="s">
        <v>9</v>
      </c>
      <c r="D23" s="91"/>
      <c r="E23" s="91"/>
      <c r="F23" s="91"/>
      <c r="G23" s="91"/>
      <c r="H23" s="91"/>
      <c r="I23" s="91"/>
      <c r="J23" s="91"/>
      <c r="K23" s="91"/>
      <c r="L23" s="115"/>
      <c r="M23" s="115" t="s">
        <v>5</v>
      </c>
      <c r="N23" s="115" t="s">
        <v>9</v>
      </c>
      <c r="O23" s="91"/>
      <c r="P23" s="91"/>
      <c r="Q23" s="91"/>
      <c r="R23" s="91"/>
      <c r="S23" s="91"/>
      <c r="T23" s="91"/>
      <c r="U23" s="91"/>
      <c r="V23" s="91"/>
    </row>
    <row r="24" spans="1:22" s="6" customFormat="1" ht="15" customHeight="1" x14ac:dyDescent="0.35">
      <c r="A24" s="115" t="s">
        <v>60</v>
      </c>
      <c r="B24" s="65"/>
      <c r="C24" s="65"/>
      <c r="D24" s="91"/>
      <c r="E24" s="91"/>
      <c r="F24" s="91"/>
      <c r="G24" s="91"/>
      <c r="H24" s="91"/>
      <c r="I24" s="91"/>
      <c r="J24" s="91"/>
      <c r="K24" s="91"/>
      <c r="L24" s="115" t="s">
        <v>60</v>
      </c>
      <c r="M24" s="211">
        <v>43659</v>
      </c>
      <c r="N24" s="211">
        <v>26694</v>
      </c>
      <c r="O24" s="91"/>
      <c r="P24" s="91"/>
      <c r="Q24" s="91"/>
      <c r="R24" s="91"/>
      <c r="S24" s="91"/>
      <c r="T24" s="91"/>
      <c r="U24" s="91"/>
      <c r="V24" s="91"/>
    </row>
    <row r="25" spans="1:22" s="6" customFormat="1" ht="15" customHeight="1" x14ac:dyDescent="0.35">
      <c r="A25" s="186" t="s">
        <v>61</v>
      </c>
      <c r="B25" s="65"/>
      <c r="C25" s="65"/>
      <c r="D25" s="91"/>
      <c r="E25" s="91"/>
      <c r="F25" s="91"/>
      <c r="G25" s="91"/>
      <c r="H25" s="91"/>
      <c r="I25" s="91"/>
      <c r="J25" s="91"/>
      <c r="K25" s="91"/>
      <c r="L25" s="115" t="s">
        <v>61</v>
      </c>
      <c r="M25" s="211">
        <v>31995</v>
      </c>
      <c r="N25" s="211">
        <v>4280</v>
      </c>
      <c r="O25" s="91"/>
      <c r="P25" s="91"/>
      <c r="Q25" s="91"/>
      <c r="R25" s="91"/>
      <c r="S25" s="91"/>
      <c r="T25" s="91"/>
      <c r="U25" s="91"/>
      <c r="V25" s="91"/>
    </row>
    <row r="26" spans="1:22" s="6" customFormat="1" ht="15" customHeight="1" x14ac:dyDescent="0.35">
      <c r="A26" s="186" t="s">
        <v>62</v>
      </c>
      <c r="B26" s="65"/>
      <c r="C26" s="65"/>
      <c r="D26" s="91"/>
      <c r="E26" s="91"/>
      <c r="F26" s="91"/>
      <c r="G26" s="91"/>
      <c r="H26" s="91"/>
      <c r="I26" s="91"/>
      <c r="J26" s="91"/>
      <c r="K26" s="91"/>
      <c r="L26" s="115" t="s">
        <v>62</v>
      </c>
      <c r="M26" s="211">
        <v>2676</v>
      </c>
      <c r="N26" s="211">
        <v>759</v>
      </c>
      <c r="O26" s="91"/>
      <c r="P26" s="91"/>
      <c r="Q26" s="91"/>
      <c r="R26" s="91"/>
      <c r="S26" s="91"/>
      <c r="T26" s="91"/>
      <c r="U26" s="91"/>
      <c r="V26" s="91"/>
    </row>
    <row r="27" spans="1:22" s="6" customFormat="1" ht="15" customHeight="1" x14ac:dyDescent="0.35">
      <c r="A27" s="186" t="s">
        <v>18</v>
      </c>
      <c r="B27" s="65"/>
      <c r="C27" s="65"/>
      <c r="D27" s="91"/>
      <c r="E27" s="91"/>
      <c r="F27" s="91"/>
      <c r="G27" s="91"/>
      <c r="H27" s="91"/>
      <c r="I27" s="91"/>
      <c r="J27" s="91"/>
      <c r="K27" s="91"/>
      <c r="L27" s="115" t="s">
        <v>18</v>
      </c>
      <c r="M27" s="211">
        <v>94565</v>
      </c>
      <c r="N27" s="211">
        <v>38293</v>
      </c>
      <c r="O27" s="91"/>
      <c r="P27" s="91"/>
      <c r="Q27" s="91"/>
      <c r="R27" s="91"/>
      <c r="S27" s="91"/>
      <c r="T27" s="91"/>
      <c r="U27" s="91"/>
      <c r="V27" s="91"/>
    </row>
    <row r="28" spans="1:22" s="6" customFormat="1" ht="15" customHeight="1" x14ac:dyDescent="0.35">
      <c r="A28" s="91"/>
      <c r="B28" s="91"/>
      <c r="C28" s="91"/>
      <c r="D28" s="91"/>
      <c r="E28" s="91"/>
      <c r="F28" s="91"/>
      <c r="G28" s="91"/>
      <c r="H28" s="91"/>
      <c r="I28" s="91"/>
      <c r="J28" s="91"/>
      <c r="K28" s="91"/>
      <c r="L28" s="91"/>
      <c r="M28" s="91"/>
      <c r="N28" s="91"/>
      <c r="O28" s="91"/>
      <c r="P28" s="91"/>
      <c r="Q28" s="91"/>
      <c r="R28" s="91"/>
      <c r="S28" s="91"/>
      <c r="T28" s="91"/>
      <c r="U28" s="91"/>
      <c r="V28" s="91"/>
    </row>
    <row r="29" spans="1:22" s="6" customFormat="1" ht="15" customHeight="1" x14ac:dyDescent="0.35">
      <c r="A29" s="91"/>
      <c r="B29" s="91"/>
      <c r="C29" s="91"/>
      <c r="D29" s="91"/>
      <c r="E29" s="91"/>
      <c r="F29" s="91"/>
      <c r="G29" s="91"/>
      <c r="H29" s="91"/>
      <c r="I29" s="91"/>
      <c r="J29" s="91"/>
      <c r="K29" s="91"/>
      <c r="L29" s="91"/>
      <c r="M29" s="91"/>
      <c r="N29" s="91"/>
      <c r="O29" s="91"/>
      <c r="P29" s="91"/>
      <c r="Q29" s="91"/>
      <c r="R29" s="91"/>
      <c r="S29" s="91"/>
      <c r="T29" s="91"/>
      <c r="U29" s="91"/>
      <c r="V29" s="91"/>
    </row>
    <row r="30" spans="1:22" s="6" customFormat="1" ht="15" customHeight="1" x14ac:dyDescent="0.35">
      <c r="A30" s="91"/>
      <c r="B30" s="91"/>
      <c r="C30" s="91"/>
      <c r="D30" s="91"/>
      <c r="E30" s="91"/>
      <c r="F30" s="91"/>
      <c r="G30" s="91"/>
      <c r="H30" s="91"/>
      <c r="I30" s="91"/>
      <c r="J30" s="91"/>
      <c r="K30" s="91"/>
      <c r="L30" s="91"/>
      <c r="M30" s="91"/>
      <c r="N30" s="91"/>
      <c r="O30" s="91"/>
      <c r="P30" s="91"/>
      <c r="Q30" s="91"/>
      <c r="R30" s="91"/>
      <c r="S30" s="91"/>
      <c r="T30" s="91"/>
      <c r="U30" s="91"/>
      <c r="V30" s="91"/>
    </row>
    <row r="31" spans="1:22" s="6" customFormat="1" ht="15" customHeight="1" x14ac:dyDescent="0.35">
      <c r="A31" s="91"/>
      <c r="B31" s="91"/>
      <c r="C31" s="91"/>
      <c r="D31" s="91"/>
      <c r="E31" s="91"/>
      <c r="F31" s="91"/>
      <c r="G31" s="91"/>
      <c r="H31" s="91"/>
      <c r="I31" s="91"/>
      <c r="J31" s="91"/>
      <c r="K31" s="91"/>
      <c r="L31" s="91"/>
      <c r="M31" s="91"/>
      <c r="N31" s="91"/>
      <c r="O31" s="91"/>
      <c r="P31" s="91"/>
      <c r="Q31" s="91"/>
      <c r="R31" s="91"/>
      <c r="S31" s="91"/>
      <c r="T31" s="91"/>
      <c r="U31" s="91"/>
      <c r="V31" s="91"/>
    </row>
    <row r="32" spans="1:22" s="6" customFormat="1" ht="15" customHeight="1" x14ac:dyDescent="0.35">
      <c r="A32" s="91"/>
      <c r="B32" s="91"/>
      <c r="C32" s="91"/>
      <c r="D32" s="91"/>
      <c r="E32" s="91"/>
      <c r="F32" s="91"/>
      <c r="G32" s="91"/>
      <c r="H32" s="91"/>
      <c r="I32" s="91"/>
      <c r="J32" s="91"/>
      <c r="K32" s="91"/>
      <c r="L32" s="91"/>
      <c r="M32" s="91"/>
      <c r="N32" s="91"/>
      <c r="O32" s="91"/>
      <c r="P32" s="91"/>
      <c r="Q32" s="91"/>
      <c r="R32" s="91"/>
      <c r="S32" s="91"/>
      <c r="T32" s="91"/>
      <c r="U32" s="91"/>
      <c r="V32" s="91"/>
    </row>
    <row r="33" spans="1:22" s="6" customFormat="1" ht="15" customHeight="1" x14ac:dyDescent="0.35">
      <c r="A33" s="91"/>
      <c r="B33" s="91"/>
      <c r="C33" s="91"/>
      <c r="D33" s="91"/>
      <c r="E33" s="91"/>
      <c r="F33" s="91"/>
      <c r="G33" s="91"/>
      <c r="H33" s="91"/>
      <c r="I33" s="91"/>
      <c r="J33" s="91"/>
      <c r="K33" s="91"/>
      <c r="L33" s="91"/>
      <c r="M33" s="91"/>
      <c r="N33" s="91"/>
      <c r="O33" s="91"/>
      <c r="P33" s="91"/>
      <c r="Q33" s="91"/>
      <c r="R33" s="91"/>
      <c r="S33" s="91"/>
      <c r="T33" s="91"/>
      <c r="U33" s="91"/>
      <c r="V33" s="91"/>
    </row>
    <row r="34" spans="1:22" s="6" customFormat="1" ht="15" customHeight="1" x14ac:dyDescent="0.35">
      <c r="A34" s="91"/>
      <c r="B34" s="91"/>
      <c r="C34" s="91"/>
      <c r="D34" s="91"/>
      <c r="E34" s="91"/>
      <c r="F34" s="91"/>
      <c r="G34" s="91"/>
      <c r="H34" s="91"/>
      <c r="I34" s="91"/>
      <c r="J34" s="91"/>
      <c r="K34" s="91"/>
      <c r="L34" s="91"/>
      <c r="M34" s="91"/>
      <c r="N34" s="91"/>
      <c r="O34" s="91"/>
      <c r="P34" s="91"/>
      <c r="Q34" s="91"/>
      <c r="R34" s="91"/>
      <c r="S34" s="91"/>
      <c r="T34" s="91"/>
      <c r="U34" s="91"/>
      <c r="V34" s="91"/>
    </row>
    <row r="35" spans="1:22" s="6" customFormat="1" ht="15" customHeight="1" x14ac:dyDescent="0.35">
      <c r="A35" s="91"/>
      <c r="B35" s="91"/>
      <c r="C35" s="91"/>
      <c r="D35" s="91"/>
      <c r="E35" s="91"/>
      <c r="F35" s="91"/>
      <c r="G35" s="91"/>
      <c r="H35" s="91"/>
      <c r="I35" s="91"/>
      <c r="J35" s="91"/>
      <c r="K35" s="91"/>
      <c r="L35" s="91"/>
      <c r="M35" s="91"/>
      <c r="N35" s="91"/>
      <c r="O35" s="91"/>
      <c r="P35" s="91"/>
      <c r="Q35" s="91"/>
      <c r="R35" s="91"/>
      <c r="S35" s="91"/>
      <c r="T35" s="91"/>
      <c r="U35" s="91"/>
      <c r="V35" s="91"/>
    </row>
    <row r="36" spans="1:22" s="6" customFormat="1" ht="15" customHeight="1" x14ac:dyDescent="0.35">
      <c r="A36" s="14"/>
      <c r="B36" s="91"/>
      <c r="C36" s="91"/>
      <c r="D36" s="91"/>
      <c r="E36" s="91"/>
      <c r="F36" s="91"/>
      <c r="G36" s="91"/>
      <c r="H36" s="91"/>
      <c r="I36" s="91"/>
      <c r="J36" s="91"/>
      <c r="K36" s="91"/>
      <c r="L36" s="14"/>
      <c r="M36" s="91"/>
      <c r="N36" s="91"/>
      <c r="O36" s="91"/>
      <c r="P36" s="91"/>
      <c r="Q36" s="91"/>
      <c r="R36" s="91"/>
      <c r="S36" s="91"/>
      <c r="T36" s="91"/>
      <c r="U36" s="91"/>
      <c r="V36" s="91"/>
    </row>
    <row r="37" spans="1:22" s="6" customFormat="1" ht="15" customHeight="1" x14ac:dyDescent="0.35">
      <c r="A37" s="95"/>
      <c r="B37" s="91"/>
      <c r="C37" s="91"/>
      <c r="D37" s="91"/>
      <c r="E37" s="91"/>
      <c r="F37" s="91"/>
      <c r="G37" s="91"/>
      <c r="H37" s="91"/>
      <c r="I37" s="91"/>
      <c r="J37" s="91"/>
      <c r="K37" s="91"/>
      <c r="L37" s="95"/>
      <c r="M37" s="91"/>
      <c r="N37" s="91"/>
      <c r="O37" s="91"/>
      <c r="P37" s="91"/>
      <c r="Q37" s="91"/>
      <c r="R37" s="91"/>
      <c r="S37" s="91"/>
      <c r="T37" s="91"/>
      <c r="U37" s="91"/>
      <c r="V37" s="91"/>
    </row>
    <row r="38" spans="1:22" s="6" customFormat="1" ht="15" customHeight="1" x14ac:dyDescent="0.35">
      <c r="A38" s="118"/>
      <c r="B38" s="119"/>
      <c r="C38" s="119"/>
      <c r="D38" s="119"/>
      <c r="E38" s="119"/>
      <c r="F38" s="119"/>
      <c r="G38" s="119"/>
      <c r="H38" s="119"/>
      <c r="I38" s="119"/>
      <c r="J38" s="119"/>
      <c r="K38" s="119"/>
      <c r="L38" s="91"/>
      <c r="M38" s="91"/>
      <c r="N38" s="91"/>
      <c r="O38" s="91"/>
      <c r="P38" s="91"/>
      <c r="Q38" s="91"/>
      <c r="R38" s="91"/>
      <c r="S38" s="91"/>
      <c r="T38" s="91"/>
      <c r="U38" s="91"/>
      <c r="V38" s="91"/>
    </row>
    <row r="39" spans="1:22" s="6" customFormat="1" ht="15" customHeight="1" x14ac:dyDescent="0.35">
      <c r="A39" s="91"/>
      <c r="B39" s="119"/>
      <c r="C39" s="119"/>
      <c r="D39" s="119"/>
      <c r="E39" s="119"/>
      <c r="F39" s="119"/>
      <c r="G39" s="119"/>
      <c r="H39" s="119"/>
      <c r="I39" s="119"/>
      <c r="J39" s="119"/>
      <c r="K39" s="119"/>
      <c r="L39" s="91"/>
      <c r="M39" s="91"/>
      <c r="N39" s="91"/>
      <c r="O39" s="91"/>
      <c r="P39" s="91"/>
      <c r="Q39" s="91"/>
      <c r="R39" s="91"/>
      <c r="S39" s="91"/>
      <c r="T39" s="91"/>
      <c r="U39" s="91"/>
      <c r="V39" s="91"/>
    </row>
    <row r="40" spans="1:22" s="6" customFormat="1" ht="15" customHeight="1" x14ac:dyDescent="0.35">
      <c r="A40" s="91"/>
      <c r="B40" s="119"/>
      <c r="C40" s="119"/>
      <c r="D40" s="119"/>
      <c r="E40" s="119"/>
      <c r="F40" s="119"/>
      <c r="G40" s="119"/>
      <c r="H40" s="119"/>
      <c r="I40" s="119"/>
      <c r="J40" s="119"/>
      <c r="K40" s="119"/>
      <c r="L40" s="91"/>
      <c r="M40" s="91"/>
      <c r="N40" s="91"/>
      <c r="O40" s="91"/>
      <c r="P40" s="91"/>
      <c r="Q40" s="91"/>
      <c r="R40" s="91"/>
      <c r="S40" s="91"/>
      <c r="T40" s="91"/>
      <c r="U40" s="91"/>
      <c r="V40" s="91"/>
    </row>
    <row r="41" spans="1:22" s="6" customFormat="1" ht="15" customHeight="1" x14ac:dyDescent="0.35">
      <c r="A41" s="174" t="s">
        <v>25</v>
      </c>
      <c r="B41" s="119"/>
      <c r="C41" s="119"/>
      <c r="D41" s="119"/>
      <c r="E41" s="119"/>
      <c r="F41" s="119"/>
      <c r="G41" s="119"/>
      <c r="H41" s="119"/>
      <c r="I41" s="119"/>
      <c r="J41" s="119"/>
      <c r="K41" s="119"/>
      <c r="L41" s="174" t="s">
        <v>25</v>
      </c>
      <c r="M41" s="91"/>
      <c r="N41" s="91"/>
      <c r="O41" s="91"/>
      <c r="P41" s="91"/>
      <c r="Q41" s="91"/>
      <c r="R41" s="91"/>
      <c r="S41" s="91"/>
      <c r="T41" s="91"/>
      <c r="U41" s="91"/>
      <c r="V41" s="91"/>
    </row>
    <row r="42" spans="1:22" s="6" customFormat="1" ht="15" customHeight="1" x14ac:dyDescent="0.35">
      <c r="A42" s="175" t="s">
        <v>7</v>
      </c>
      <c r="B42" s="119"/>
      <c r="C42" s="119"/>
      <c r="D42" s="119"/>
      <c r="E42" s="119"/>
      <c r="F42" s="119"/>
      <c r="G42" s="119"/>
      <c r="H42" s="119"/>
      <c r="I42" s="119"/>
      <c r="J42" s="119"/>
      <c r="K42" s="119"/>
      <c r="L42" s="175" t="s">
        <v>7</v>
      </c>
      <c r="M42" s="91"/>
      <c r="N42" s="91"/>
      <c r="O42" s="91"/>
      <c r="P42" s="91"/>
      <c r="Q42" s="91"/>
      <c r="R42" s="91"/>
      <c r="S42" s="91"/>
      <c r="T42" s="91"/>
      <c r="U42" s="91"/>
      <c r="V42" s="91"/>
    </row>
    <row r="43" spans="1:22" s="6" customFormat="1" ht="15" customHeight="1" x14ac:dyDescent="0.35">
      <c r="A43" s="91"/>
      <c r="B43" s="91"/>
      <c r="C43" s="91"/>
      <c r="D43" s="91"/>
      <c r="E43" s="91"/>
      <c r="F43" s="91"/>
      <c r="G43" s="91"/>
      <c r="H43" s="91"/>
      <c r="I43" s="91"/>
      <c r="J43" s="91"/>
      <c r="K43" s="91"/>
      <c r="L43" s="91"/>
      <c r="M43" s="91"/>
      <c r="N43" s="91"/>
      <c r="O43" s="91"/>
      <c r="P43" s="91"/>
      <c r="Q43" s="91"/>
      <c r="R43" s="91"/>
      <c r="S43" s="91"/>
      <c r="T43" s="91"/>
      <c r="U43" s="91"/>
      <c r="V43" s="91"/>
    </row>
    <row r="44" spans="1:22" s="6" customFormat="1" ht="15" customHeight="1" x14ac:dyDescent="0.35">
      <c r="A44" s="91"/>
      <c r="B44" s="91"/>
      <c r="C44" s="91"/>
      <c r="D44" s="91"/>
      <c r="E44" s="91"/>
      <c r="F44" s="91"/>
      <c r="G44" s="91"/>
      <c r="H44" s="91"/>
      <c r="I44" s="91"/>
      <c r="J44" s="91"/>
      <c r="K44" s="91"/>
      <c r="L44" s="91"/>
      <c r="M44" s="91"/>
      <c r="N44" s="91"/>
      <c r="O44" s="91"/>
      <c r="P44" s="91"/>
      <c r="Q44" s="91"/>
      <c r="R44" s="91"/>
      <c r="S44" s="91"/>
      <c r="T44" s="91"/>
      <c r="U44" s="91"/>
      <c r="V44" s="91"/>
    </row>
    <row r="45" spans="1:22" s="6" customFormat="1" ht="15" customHeight="1" x14ac:dyDescent="0.35">
      <c r="A45" s="91"/>
      <c r="B45" s="91"/>
      <c r="C45" s="91"/>
      <c r="D45" s="91"/>
      <c r="E45" s="91"/>
      <c r="F45" s="91"/>
      <c r="G45" s="91"/>
      <c r="H45" s="91"/>
      <c r="I45" s="91"/>
      <c r="J45" s="91"/>
      <c r="K45" s="91"/>
      <c r="L45" s="91"/>
      <c r="M45" s="91"/>
      <c r="N45" s="91"/>
      <c r="O45" s="91"/>
      <c r="P45" s="91"/>
      <c r="Q45" s="91"/>
      <c r="R45" s="91"/>
      <c r="S45" s="91"/>
      <c r="T45" s="91"/>
      <c r="U45" s="91"/>
      <c r="V45" s="91"/>
    </row>
    <row r="46" spans="1:22" ht="15" customHeight="1" x14ac:dyDescent="0.3">
      <c r="A46" s="98"/>
      <c r="B46" s="98"/>
      <c r="C46" s="98"/>
      <c r="D46" s="98"/>
      <c r="E46" s="98"/>
      <c r="F46" s="98"/>
      <c r="G46" s="98"/>
      <c r="H46" s="98"/>
      <c r="I46" s="98"/>
      <c r="J46" s="98"/>
      <c r="K46" s="98"/>
      <c r="L46" s="98"/>
      <c r="M46" s="98"/>
      <c r="N46" s="98"/>
      <c r="O46" s="98"/>
      <c r="P46" s="98"/>
      <c r="Q46" s="98"/>
      <c r="R46" s="98"/>
      <c r="S46" s="98"/>
      <c r="T46" s="98"/>
      <c r="U46" s="98"/>
      <c r="V46" s="98"/>
    </row>
    <row r="47" spans="1:22" ht="15" customHeight="1" x14ac:dyDescent="0.3">
      <c r="A47" s="98"/>
      <c r="B47" s="98"/>
      <c r="C47" s="98"/>
      <c r="D47" s="98"/>
      <c r="E47" s="98"/>
      <c r="F47" s="98"/>
      <c r="G47" s="98"/>
      <c r="H47" s="98"/>
      <c r="I47" s="98"/>
      <c r="J47" s="98"/>
      <c r="K47" s="98"/>
      <c r="L47" s="98"/>
      <c r="M47" s="98"/>
      <c r="N47" s="98"/>
      <c r="O47" s="98"/>
      <c r="P47" s="98"/>
      <c r="Q47" s="98"/>
      <c r="R47" s="98"/>
      <c r="S47" s="98"/>
      <c r="T47" s="98"/>
      <c r="U47" s="98"/>
      <c r="V47" s="98"/>
    </row>
    <row r="48" spans="1:22" ht="15" customHeight="1" x14ac:dyDescent="0.3">
      <c r="A48" s="98"/>
      <c r="B48" s="98"/>
      <c r="C48" s="98"/>
      <c r="D48" s="98"/>
      <c r="E48" s="98"/>
      <c r="F48" s="98"/>
      <c r="G48" s="98"/>
      <c r="H48" s="98"/>
      <c r="I48" s="98"/>
      <c r="J48" s="98"/>
      <c r="K48" s="98"/>
      <c r="L48" s="98"/>
      <c r="M48" s="98"/>
      <c r="N48" s="98"/>
      <c r="O48" s="98"/>
      <c r="P48" s="98"/>
      <c r="Q48" s="98"/>
      <c r="R48" s="98"/>
      <c r="S48" s="98"/>
      <c r="T48" s="98"/>
      <c r="U48" s="98"/>
      <c r="V48" s="98"/>
    </row>
    <row r="49" spans="1:22" ht="15" customHeight="1" x14ac:dyDescent="0.3">
      <c r="A49" s="98"/>
      <c r="B49" s="98"/>
      <c r="C49" s="98"/>
      <c r="D49" s="98"/>
      <c r="E49" s="98"/>
      <c r="F49" s="98"/>
      <c r="G49" s="98"/>
      <c r="H49" s="98"/>
      <c r="I49" s="347" t="s">
        <v>197</v>
      </c>
      <c r="J49" s="347"/>
      <c r="K49" s="98"/>
      <c r="L49" s="98"/>
      <c r="M49" s="98"/>
      <c r="N49" s="98"/>
      <c r="O49" s="98"/>
      <c r="P49" s="98"/>
      <c r="Q49" s="98"/>
      <c r="R49" s="98"/>
      <c r="S49" s="347" t="s">
        <v>197</v>
      </c>
      <c r="T49" s="347"/>
      <c r="U49" s="98"/>
      <c r="V49" s="98"/>
    </row>
    <row r="50" spans="1:22" ht="15" customHeight="1" x14ac:dyDescent="0.3">
      <c r="A50" s="98"/>
      <c r="B50" s="98"/>
      <c r="C50" s="98"/>
      <c r="D50" s="98"/>
      <c r="E50" s="98"/>
      <c r="F50" s="98"/>
      <c r="G50" s="98"/>
      <c r="H50" s="98"/>
      <c r="I50" s="98"/>
      <c r="J50" s="98"/>
      <c r="K50" s="98"/>
      <c r="L50" s="98"/>
      <c r="M50" s="98"/>
      <c r="N50" s="98"/>
      <c r="O50" s="98"/>
      <c r="P50" s="98"/>
      <c r="Q50" s="98"/>
      <c r="R50" s="98"/>
      <c r="S50" s="98"/>
      <c r="T50" s="98"/>
      <c r="U50" s="98"/>
      <c r="V50" s="98"/>
    </row>
    <row r="51" spans="1:22" ht="15" customHeight="1" x14ac:dyDescent="0.3">
      <c r="A51" s="98"/>
      <c r="B51" s="98"/>
      <c r="C51" s="98"/>
      <c r="D51" s="98"/>
      <c r="E51" s="98"/>
      <c r="F51" s="98"/>
      <c r="G51" s="98"/>
      <c r="H51" s="98"/>
      <c r="I51" s="98"/>
      <c r="J51" s="98"/>
      <c r="K51" s="98"/>
      <c r="L51" s="98"/>
      <c r="M51" s="98"/>
      <c r="N51" s="98"/>
      <c r="O51" s="98"/>
      <c r="P51" s="98"/>
      <c r="Q51" s="98"/>
      <c r="R51" s="98"/>
      <c r="S51" s="98"/>
      <c r="T51" s="98"/>
      <c r="U51" s="98"/>
      <c r="V51" s="98"/>
    </row>
    <row r="52" spans="1:22" ht="15" customHeight="1" x14ac:dyDescent="0.3">
      <c r="A52" s="98"/>
      <c r="B52" s="98"/>
      <c r="C52" s="98"/>
      <c r="D52" s="98"/>
      <c r="E52" s="98"/>
      <c r="F52" s="98"/>
      <c r="G52" s="98"/>
      <c r="H52" s="98"/>
      <c r="I52" s="98"/>
      <c r="J52" s="98"/>
      <c r="K52" s="98"/>
      <c r="L52" s="98"/>
      <c r="M52" s="98"/>
      <c r="N52" s="98"/>
      <c r="O52" s="98"/>
      <c r="P52" s="98"/>
      <c r="Q52" s="98"/>
      <c r="R52" s="98"/>
      <c r="S52" s="98"/>
      <c r="T52" s="98"/>
      <c r="U52" s="98"/>
      <c r="V52" s="98"/>
    </row>
    <row r="53" spans="1:22" ht="15" customHeight="1" x14ac:dyDescent="0.3">
      <c r="A53" s="98"/>
      <c r="B53" s="98"/>
      <c r="C53" s="98"/>
      <c r="D53" s="98"/>
      <c r="E53" s="98"/>
      <c r="F53" s="98"/>
      <c r="G53" s="98"/>
      <c r="H53" s="98"/>
      <c r="I53" s="98"/>
      <c r="J53" s="98"/>
      <c r="K53" s="98"/>
      <c r="L53" s="98"/>
      <c r="M53" s="98"/>
      <c r="N53" s="98"/>
      <c r="O53" s="98"/>
      <c r="P53" s="98"/>
      <c r="Q53" s="98"/>
      <c r="R53" s="98"/>
      <c r="S53" s="98"/>
      <c r="T53" s="98"/>
      <c r="U53" s="98"/>
      <c r="V53" s="98"/>
    </row>
    <row r="54" spans="1:22" ht="15" customHeight="1" x14ac:dyDescent="0.3">
      <c r="A54" s="98"/>
      <c r="B54" s="98"/>
      <c r="C54" s="98"/>
      <c r="D54" s="98"/>
      <c r="E54" s="98"/>
      <c r="F54" s="98"/>
      <c r="G54" s="98"/>
      <c r="H54" s="98"/>
      <c r="I54" s="98"/>
      <c r="J54" s="98"/>
      <c r="K54" s="98"/>
      <c r="L54" s="98"/>
      <c r="M54" s="98"/>
      <c r="N54" s="98"/>
      <c r="O54" s="98"/>
      <c r="P54" s="98"/>
      <c r="Q54" s="98"/>
      <c r="R54" s="98"/>
      <c r="S54" s="98"/>
      <c r="T54" s="98"/>
      <c r="U54" s="98"/>
      <c r="V54" s="98"/>
    </row>
    <row r="55" spans="1:22" ht="15" customHeight="1" x14ac:dyDescent="0.3">
      <c r="A55" s="98"/>
      <c r="B55" s="98"/>
      <c r="C55" s="98"/>
      <c r="D55" s="98"/>
      <c r="E55" s="98"/>
      <c r="F55" s="98"/>
      <c r="G55" s="98"/>
      <c r="H55" s="98"/>
      <c r="I55" s="98"/>
      <c r="J55" s="98"/>
      <c r="K55" s="98"/>
      <c r="L55" s="98"/>
      <c r="M55" s="98"/>
      <c r="N55" s="98"/>
      <c r="O55" s="98"/>
      <c r="P55" s="98"/>
      <c r="Q55" s="98"/>
      <c r="R55" s="98"/>
      <c r="S55" s="98"/>
      <c r="T55" s="98"/>
      <c r="U55" s="98"/>
      <c r="V55" s="98"/>
    </row>
    <row r="56" spans="1:22" ht="15" customHeight="1" x14ac:dyDescent="0.3">
      <c r="A56" s="98"/>
      <c r="B56" s="98"/>
      <c r="C56" s="98"/>
      <c r="D56" s="98"/>
      <c r="E56" s="98"/>
      <c r="F56" s="98"/>
      <c r="G56" s="98"/>
      <c r="H56" s="98"/>
      <c r="I56" s="98"/>
      <c r="J56" s="98"/>
      <c r="K56" s="98"/>
      <c r="L56" s="98"/>
      <c r="M56" s="98"/>
      <c r="N56" s="98"/>
      <c r="O56" s="98"/>
      <c r="P56" s="98"/>
      <c r="Q56" s="98"/>
      <c r="R56" s="98"/>
      <c r="S56" s="98"/>
      <c r="T56" s="98"/>
      <c r="U56" s="98"/>
      <c r="V56" s="98"/>
    </row>
    <row r="57" spans="1:22" ht="15" customHeight="1" x14ac:dyDescent="0.3">
      <c r="A57" s="98"/>
      <c r="B57" s="98"/>
      <c r="C57" s="98"/>
      <c r="D57" s="98"/>
      <c r="E57" s="98"/>
      <c r="F57" s="98"/>
      <c r="G57" s="98"/>
      <c r="H57" s="98"/>
      <c r="I57" s="98"/>
      <c r="J57" s="98"/>
      <c r="K57" s="98"/>
      <c r="L57" s="98"/>
      <c r="M57" s="98"/>
      <c r="N57" s="98"/>
      <c r="O57" s="98"/>
      <c r="P57" s="98"/>
      <c r="Q57" s="98"/>
      <c r="R57" s="98"/>
      <c r="S57" s="98"/>
      <c r="T57" s="98"/>
      <c r="U57" s="98"/>
      <c r="V57" s="98"/>
    </row>
    <row r="58" spans="1:22" ht="15" customHeight="1" x14ac:dyDescent="0.3">
      <c r="A58" s="98"/>
      <c r="B58" s="98"/>
      <c r="C58" s="98"/>
      <c r="D58" s="98"/>
      <c r="E58" s="98"/>
      <c r="F58" s="98"/>
      <c r="G58" s="98"/>
      <c r="H58" s="98"/>
      <c r="I58" s="98"/>
      <c r="J58" s="98"/>
      <c r="K58" s="98"/>
      <c r="L58" s="98"/>
      <c r="M58" s="98"/>
      <c r="N58" s="98"/>
      <c r="O58" s="98"/>
      <c r="P58" s="98"/>
      <c r="Q58" s="98"/>
      <c r="R58" s="98"/>
      <c r="S58" s="98"/>
      <c r="T58" s="98"/>
      <c r="U58" s="98"/>
      <c r="V58" s="98"/>
    </row>
    <row r="59" spans="1:22" ht="15" customHeight="1" x14ac:dyDescent="0.3"/>
    <row r="60" spans="1:22" ht="15" customHeight="1" x14ac:dyDescent="0.3"/>
  </sheetData>
  <mergeCells count="24">
    <mergeCell ref="I1:J1"/>
    <mergeCell ref="S1:T1"/>
    <mergeCell ref="S49:T49"/>
    <mergeCell ref="I49:J49"/>
    <mergeCell ref="A2:J2"/>
    <mergeCell ref="L2:T2"/>
    <mergeCell ref="A4:B6"/>
    <mergeCell ref="C4:H4"/>
    <mergeCell ref="L4:M6"/>
    <mergeCell ref="N4:S4"/>
    <mergeCell ref="C5:D5"/>
    <mergeCell ref="E5:F5"/>
    <mergeCell ref="G5:H5"/>
    <mergeCell ref="N5:O5"/>
    <mergeCell ref="R5:S5"/>
    <mergeCell ref="A7:A9"/>
    <mergeCell ref="A16:A18"/>
    <mergeCell ref="L16:L18"/>
    <mergeCell ref="P5:Q5"/>
    <mergeCell ref="L7:L9"/>
    <mergeCell ref="A10:A12"/>
    <mergeCell ref="L10:L12"/>
    <mergeCell ref="A13:A15"/>
    <mergeCell ref="L13:L15"/>
  </mergeCells>
  <hyperlinks>
    <hyperlink ref="I1:J1" location="Inhalt_SGBII!A1" display="zurück zur Übersicht"/>
    <hyperlink ref="S1:T1" location="Inhalt_SGBII!A1" display="zurück zur Übersicht"/>
    <hyperlink ref="S49:T49" location="Inhalt_SGBII!A1" display="zurück zur Übersicht"/>
    <hyperlink ref="I49:J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9" tint="0.39997558519241921"/>
  </sheetPr>
  <dimension ref="A1:V60"/>
  <sheetViews>
    <sheetView showGridLines="0" view="pageLayout" zoomScale="70" zoomScaleNormal="100" zoomScalePageLayoutView="70" workbookViewId="0">
      <selection activeCell="S49" sqref="S49:T49"/>
    </sheetView>
  </sheetViews>
  <sheetFormatPr baseColWidth="10" defaultColWidth="11.453125" defaultRowHeight="14" x14ac:dyDescent="0.3"/>
  <cols>
    <col min="1" max="1" width="17.26953125" style="15" customWidth="1"/>
    <col min="2" max="11" width="7.7265625" style="15" customWidth="1"/>
    <col min="12" max="12" width="17.54296875" style="15" customWidth="1"/>
    <col min="13" max="19" width="7.54296875" style="15" customWidth="1"/>
    <col min="20" max="20" width="8.1796875" style="15" customWidth="1"/>
    <col min="21" max="22" width="7.54296875" style="15" hidden="1" customWidth="1"/>
    <col min="23" max="16384" width="11.453125" style="15"/>
  </cols>
  <sheetData>
    <row r="1" spans="1:22" x14ac:dyDescent="0.3">
      <c r="I1" s="347" t="s">
        <v>197</v>
      </c>
      <c r="J1" s="347"/>
      <c r="S1" s="347" t="s">
        <v>197</v>
      </c>
      <c r="T1" s="347"/>
    </row>
    <row r="2" spans="1:22" ht="24.75" customHeight="1" x14ac:dyDescent="0.3">
      <c r="A2" s="377" t="s">
        <v>174</v>
      </c>
      <c r="B2" s="377"/>
      <c r="C2" s="377"/>
      <c r="D2" s="377"/>
      <c r="E2" s="377"/>
      <c r="F2" s="377"/>
      <c r="G2" s="377"/>
      <c r="H2" s="377"/>
      <c r="I2" s="377"/>
      <c r="J2" s="377"/>
      <c r="K2" s="187"/>
      <c r="L2" s="377" t="s">
        <v>175</v>
      </c>
      <c r="M2" s="377"/>
      <c r="N2" s="377"/>
      <c r="O2" s="377"/>
      <c r="P2" s="377"/>
      <c r="Q2" s="377"/>
      <c r="R2" s="377"/>
      <c r="S2" s="377"/>
      <c r="T2" s="377"/>
      <c r="U2" s="187"/>
      <c r="V2" s="187"/>
    </row>
    <row r="3" spans="1:22" ht="15" customHeight="1" x14ac:dyDescent="0.3">
      <c r="A3" s="54"/>
      <c r="B3" s="56"/>
      <c r="C3" s="56"/>
      <c r="D3" s="56"/>
      <c r="E3" s="56"/>
      <c r="F3" s="56"/>
      <c r="G3" s="56"/>
      <c r="H3" s="56"/>
      <c r="I3" s="56"/>
      <c r="J3" s="98"/>
      <c r="K3" s="98"/>
      <c r="L3" s="54"/>
      <c r="M3" s="56"/>
      <c r="N3" s="56"/>
      <c r="O3" s="56"/>
      <c r="P3" s="56"/>
      <c r="Q3" s="56"/>
      <c r="R3" s="56"/>
      <c r="S3" s="56"/>
      <c r="T3" s="56"/>
      <c r="U3" s="98"/>
      <c r="V3" s="98"/>
    </row>
    <row r="4" spans="1:22" ht="15" customHeight="1" x14ac:dyDescent="0.3">
      <c r="A4" s="378" t="s">
        <v>58</v>
      </c>
      <c r="B4" s="379"/>
      <c r="C4" s="387" t="s">
        <v>59</v>
      </c>
      <c r="D4" s="387"/>
      <c r="E4" s="387"/>
      <c r="F4" s="387"/>
      <c r="G4" s="387"/>
      <c r="H4" s="387"/>
      <c r="I4" s="99"/>
      <c r="J4" s="81"/>
      <c r="K4" s="99"/>
      <c r="L4" s="378" t="s">
        <v>58</v>
      </c>
      <c r="M4" s="379"/>
      <c r="N4" s="387" t="s">
        <v>59</v>
      </c>
      <c r="O4" s="387"/>
      <c r="P4" s="387"/>
      <c r="Q4" s="387"/>
      <c r="R4" s="387"/>
      <c r="S4" s="387"/>
      <c r="T4" s="99"/>
      <c r="U4" s="81"/>
      <c r="V4" s="99"/>
    </row>
    <row r="5" spans="1:22" ht="15" customHeight="1" x14ac:dyDescent="0.3">
      <c r="A5" s="380"/>
      <c r="B5" s="381"/>
      <c r="C5" s="373" t="s">
        <v>5</v>
      </c>
      <c r="D5" s="374"/>
      <c r="E5" s="339" t="s">
        <v>9</v>
      </c>
      <c r="F5" s="339"/>
      <c r="G5" s="339" t="s">
        <v>2</v>
      </c>
      <c r="H5" s="339"/>
      <c r="I5" s="97"/>
      <c r="J5" s="97"/>
      <c r="K5" s="97"/>
      <c r="L5" s="380"/>
      <c r="M5" s="381"/>
      <c r="N5" s="373" t="s">
        <v>5</v>
      </c>
      <c r="O5" s="374"/>
      <c r="P5" s="339" t="s">
        <v>9</v>
      </c>
      <c r="Q5" s="339"/>
      <c r="R5" s="339" t="s">
        <v>2</v>
      </c>
      <c r="S5" s="339"/>
      <c r="T5" s="97"/>
      <c r="U5" s="97"/>
      <c r="V5" s="97"/>
    </row>
    <row r="6" spans="1:22" ht="15" customHeight="1" x14ac:dyDescent="0.3">
      <c r="A6" s="386"/>
      <c r="B6" s="381"/>
      <c r="C6" s="184" t="s">
        <v>3</v>
      </c>
      <c r="D6" s="184" t="s">
        <v>4</v>
      </c>
      <c r="E6" s="184" t="s">
        <v>3</v>
      </c>
      <c r="F6" s="184" t="s">
        <v>4</v>
      </c>
      <c r="G6" s="184" t="s">
        <v>3</v>
      </c>
      <c r="H6" s="184" t="s">
        <v>4</v>
      </c>
      <c r="I6" s="179"/>
      <c r="J6" s="179"/>
      <c r="K6" s="179"/>
      <c r="L6" s="386"/>
      <c r="M6" s="381"/>
      <c r="N6" s="184" t="s">
        <v>3</v>
      </c>
      <c r="O6" s="184" t="s">
        <v>4</v>
      </c>
      <c r="P6" s="184" t="s">
        <v>3</v>
      </c>
      <c r="Q6" s="184" t="s">
        <v>4</v>
      </c>
      <c r="R6" s="184" t="s">
        <v>3</v>
      </c>
      <c r="S6" s="184" t="s">
        <v>4</v>
      </c>
      <c r="T6" s="179"/>
      <c r="U6" s="179"/>
      <c r="V6" s="179"/>
    </row>
    <row r="7" spans="1:22" ht="15" customHeight="1" x14ac:dyDescent="0.3">
      <c r="A7" s="385" t="s">
        <v>60</v>
      </c>
      <c r="B7" s="103" t="s">
        <v>16</v>
      </c>
      <c r="C7" s="78"/>
      <c r="D7" s="104"/>
      <c r="E7" s="78"/>
      <c r="F7" s="104"/>
      <c r="G7" s="78"/>
      <c r="H7" s="104"/>
      <c r="I7" s="179"/>
      <c r="J7" s="179"/>
      <c r="K7" s="179"/>
      <c r="L7" s="385" t="s">
        <v>60</v>
      </c>
      <c r="M7" s="103" t="s">
        <v>16</v>
      </c>
      <c r="N7" s="198">
        <v>18345</v>
      </c>
      <c r="O7" s="207">
        <v>0.5292844777841893</v>
      </c>
      <c r="P7" s="198">
        <v>10482</v>
      </c>
      <c r="Q7" s="207">
        <v>0.50338567929693123</v>
      </c>
      <c r="R7" s="198">
        <v>28908</v>
      </c>
      <c r="S7" s="207">
        <v>0.51955427749820271</v>
      </c>
      <c r="T7" s="179"/>
      <c r="U7" s="179"/>
      <c r="V7" s="179"/>
    </row>
    <row r="8" spans="1:22" ht="15" customHeight="1" x14ac:dyDescent="0.3">
      <c r="A8" s="375"/>
      <c r="B8" s="105" t="s">
        <v>17</v>
      </c>
      <c r="C8" s="78"/>
      <c r="D8" s="104"/>
      <c r="E8" s="78"/>
      <c r="F8" s="104"/>
      <c r="G8" s="78"/>
      <c r="H8" s="104"/>
      <c r="I8" s="179"/>
      <c r="J8" s="179"/>
      <c r="K8" s="179"/>
      <c r="L8" s="375"/>
      <c r="M8" s="105" t="s">
        <v>17</v>
      </c>
      <c r="N8" s="198">
        <v>16315</v>
      </c>
      <c r="O8" s="207">
        <v>0.47071552221581076</v>
      </c>
      <c r="P8" s="198">
        <v>10341</v>
      </c>
      <c r="Q8" s="207">
        <v>0.49661432070306871</v>
      </c>
      <c r="R8" s="198">
        <v>26732</v>
      </c>
      <c r="S8" s="207">
        <v>0.48044572250179729</v>
      </c>
      <c r="T8" s="179"/>
      <c r="U8" s="179"/>
      <c r="V8" s="179"/>
    </row>
    <row r="9" spans="1:22" ht="15" customHeight="1" thickBot="1" x14ac:dyDescent="0.35">
      <c r="A9" s="376"/>
      <c r="B9" s="106" t="s">
        <v>18</v>
      </c>
      <c r="C9" s="107"/>
      <c r="D9" s="108"/>
      <c r="E9" s="107"/>
      <c r="F9" s="108"/>
      <c r="G9" s="107"/>
      <c r="H9" s="108"/>
      <c r="I9" s="14"/>
      <c r="J9" s="98"/>
      <c r="K9" s="98"/>
      <c r="L9" s="376"/>
      <c r="M9" s="106" t="s">
        <v>18</v>
      </c>
      <c r="N9" s="201">
        <v>34660</v>
      </c>
      <c r="O9" s="208">
        <v>1</v>
      </c>
      <c r="P9" s="201">
        <v>20823</v>
      </c>
      <c r="Q9" s="208">
        <v>1</v>
      </c>
      <c r="R9" s="201">
        <v>55640</v>
      </c>
      <c r="S9" s="208">
        <v>1</v>
      </c>
      <c r="T9" s="14"/>
      <c r="U9" s="98"/>
      <c r="V9" s="98"/>
    </row>
    <row r="10" spans="1:22" ht="15" customHeight="1" x14ac:dyDescent="0.3">
      <c r="A10" s="367" t="s">
        <v>61</v>
      </c>
      <c r="B10" s="109" t="s">
        <v>16</v>
      </c>
      <c r="C10" s="110"/>
      <c r="D10" s="111"/>
      <c r="E10" s="110"/>
      <c r="F10" s="111"/>
      <c r="G10" s="110"/>
      <c r="H10" s="111"/>
      <c r="I10" s="98"/>
      <c r="J10" s="98"/>
      <c r="K10" s="98"/>
      <c r="L10" s="367" t="s">
        <v>61</v>
      </c>
      <c r="M10" s="109" t="s">
        <v>16</v>
      </c>
      <c r="N10" s="203">
        <v>12296</v>
      </c>
      <c r="O10" s="209">
        <v>0.58167368371256922</v>
      </c>
      <c r="P10" s="203">
        <v>1694</v>
      </c>
      <c r="Q10" s="209">
        <v>0.55233126834039781</v>
      </c>
      <c r="R10" s="203">
        <v>13999</v>
      </c>
      <c r="S10" s="209">
        <v>0.57801725917667945</v>
      </c>
      <c r="T10" s="98"/>
      <c r="U10" s="98"/>
      <c r="V10" s="98"/>
    </row>
    <row r="11" spans="1:22" ht="15" customHeight="1" x14ac:dyDescent="0.3">
      <c r="A11" s="368"/>
      <c r="B11" s="105" t="s">
        <v>17</v>
      </c>
      <c r="C11" s="78"/>
      <c r="D11" s="104"/>
      <c r="E11" s="78"/>
      <c r="F11" s="104"/>
      <c r="G11" s="78"/>
      <c r="H11" s="104"/>
      <c r="I11" s="100"/>
      <c r="J11" s="100"/>
      <c r="K11" s="100"/>
      <c r="L11" s="368"/>
      <c r="M11" s="105" t="s">
        <v>17</v>
      </c>
      <c r="N11" s="198">
        <v>8843</v>
      </c>
      <c r="O11" s="207">
        <v>0.41832631628743083</v>
      </c>
      <c r="P11" s="198">
        <v>1373</v>
      </c>
      <c r="Q11" s="207">
        <v>0.44766873165960219</v>
      </c>
      <c r="R11" s="198">
        <v>10220</v>
      </c>
      <c r="S11" s="207">
        <v>0.42198274082332055</v>
      </c>
      <c r="T11" s="100"/>
      <c r="U11" s="100"/>
      <c r="V11" s="100"/>
    </row>
    <row r="12" spans="1:22" ht="15" customHeight="1" thickBot="1" x14ac:dyDescent="0.35">
      <c r="A12" s="369"/>
      <c r="B12" s="106" t="s">
        <v>18</v>
      </c>
      <c r="C12" s="107"/>
      <c r="D12" s="108"/>
      <c r="E12" s="107"/>
      <c r="F12" s="108"/>
      <c r="G12" s="107"/>
      <c r="H12" s="108"/>
      <c r="I12" s="100"/>
      <c r="J12" s="100"/>
      <c r="K12" s="100"/>
      <c r="L12" s="369"/>
      <c r="M12" s="106" t="s">
        <v>18</v>
      </c>
      <c r="N12" s="201">
        <v>21139</v>
      </c>
      <c r="O12" s="208">
        <v>1</v>
      </c>
      <c r="P12" s="201">
        <v>3067</v>
      </c>
      <c r="Q12" s="208">
        <v>1</v>
      </c>
      <c r="R12" s="201">
        <v>24219</v>
      </c>
      <c r="S12" s="208">
        <v>1</v>
      </c>
      <c r="T12" s="100"/>
      <c r="U12" s="100"/>
      <c r="V12" s="100"/>
    </row>
    <row r="13" spans="1:22" ht="15" customHeight="1" x14ac:dyDescent="0.3">
      <c r="A13" s="367" t="s">
        <v>62</v>
      </c>
      <c r="B13" s="109" t="s">
        <v>16</v>
      </c>
      <c r="C13" s="110"/>
      <c r="D13" s="111"/>
      <c r="E13" s="110"/>
      <c r="F13" s="111"/>
      <c r="G13" s="110"/>
      <c r="H13" s="111"/>
      <c r="I13" s="100"/>
      <c r="J13" s="100"/>
      <c r="K13" s="100"/>
      <c r="L13" s="367" t="s">
        <v>62</v>
      </c>
      <c r="M13" s="109" t="s">
        <v>16</v>
      </c>
      <c r="N13" s="203">
        <v>1081</v>
      </c>
      <c r="O13" s="209">
        <v>0.57591901971230686</v>
      </c>
      <c r="P13" s="203">
        <v>290</v>
      </c>
      <c r="Q13" s="209">
        <v>0.48821548821548821</v>
      </c>
      <c r="R13" s="203">
        <v>1372</v>
      </c>
      <c r="S13" s="209">
        <v>0.55501618122977348</v>
      </c>
      <c r="T13" s="100"/>
      <c r="U13" s="100"/>
      <c r="V13" s="100"/>
    </row>
    <row r="14" spans="1:22" ht="15" customHeight="1" x14ac:dyDescent="0.3">
      <c r="A14" s="368"/>
      <c r="B14" s="105" t="s">
        <v>17</v>
      </c>
      <c r="C14" s="110"/>
      <c r="D14" s="111"/>
      <c r="E14" s="78"/>
      <c r="F14" s="111"/>
      <c r="G14" s="78"/>
      <c r="H14" s="104"/>
      <c r="I14" s="100"/>
      <c r="J14" s="100"/>
      <c r="K14" s="100"/>
      <c r="L14" s="368"/>
      <c r="M14" s="105" t="s">
        <v>17</v>
      </c>
      <c r="N14" s="198">
        <v>796</v>
      </c>
      <c r="O14" s="207">
        <v>0.42408098028769314</v>
      </c>
      <c r="P14" s="198">
        <v>304</v>
      </c>
      <c r="Q14" s="207">
        <v>0.51178451178451179</v>
      </c>
      <c r="R14" s="198">
        <v>1100</v>
      </c>
      <c r="S14" s="207">
        <v>0.44498381877022652</v>
      </c>
      <c r="T14" s="100"/>
      <c r="U14" s="100"/>
      <c r="V14" s="100"/>
    </row>
    <row r="15" spans="1:22" ht="15" customHeight="1" thickBot="1" x14ac:dyDescent="0.35">
      <c r="A15" s="369"/>
      <c r="B15" s="106" t="s">
        <v>18</v>
      </c>
      <c r="C15" s="107"/>
      <c r="D15" s="108"/>
      <c r="E15" s="107"/>
      <c r="F15" s="108"/>
      <c r="G15" s="107"/>
      <c r="H15" s="108"/>
      <c r="I15" s="100"/>
      <c r="J15" s="100"/>
      <c r="K15" s="100"/>
      <c r="L15" s="369"/>
      <c r="M15" s="106" t="s">
        <v>18</v>
      </c>
      <c r="N15" s="201">
        <v>1877</v>
      </c>
      <c r="O15" s="208">
        <v>1</v>
      </c>
      <c r="P15" s="201">
        <v>594</v>
      </c>
      <c r="Q15" s="208">
        <v>1</v>
      </c>
      <c r="R15" s="201">
        <v>2472</v>
      </c>
      <c r="S15" s="208">
        <v>1</v>
      </c>
      <c r="T15" s="100"/>
      <c r="U15" s="100"/>
      <c r="V15" s="100"/>
    </row>
    <row r="16" spans="1:22" ht="15" customHeight="1" x14ac:dyDescent="0.3">
      <c r="A16" s="370" t="s">
        <v>2</v>
      </c>
      <c r="B16" s="109" t="s">
        <v>16</v>
      </c>
      <c r="C16" s="110"/>
      <c r="D16" s="111"/>
      <c r="E16" s="110"/>
      <c r="F16" s="111"/>
      <c r="G16" s="110"/>
      <c r="H16" s="111"/>
      <c r="I16" s="98"/>
      <c r="J16" s="98"/>
      <c r="K16" s="98"/>
      <c r="L16" s="370" t="s">
        <v>2</v>
      </c>
      <c r="M16" s="109" t="s">
        <v>16</v>
      </c>
      <c r="N16" s="205">
        <v>31882</v>
      </c>
      <c r="O16" s="213">
        <v>0.55004054310508432</v>
      </c>
      <c r="P16" s="205">
        <v>12524</v>
      </c>
      <c r="Q16" s="213">
        <v>0.50904361256757302</v>
      </c>
      <c r="R16" s="205">
        <v>44497</v>
      </c>
      <c r="S16" s="213">
        <v>0.53781258687165356</v>
      </c>
      <c r="T16" s="98"/>
      <c r="U16" s="98"/>
      <c r="V16" s="98"/>
    </row>
    <row r="17" spans="1:22" s="6" customFormat="1" ht="15" customHeight="1" x14ac:dyDescent="0.35">
      <c r="A17" s="371"/>
      <c r="B17" s="105" t="s">
        <v>17</v>
      </c>
      <c r="C17" s="78"/>
      <c r="D17" s="104"/>
      <c r="E17" s="78"/>
      <c r="F17" s="104"/>
      <c r="G17" s="78"/>
      <c r="H17" s="104"/>
      <c r="I17" s="91"/>
      <c r="J17" s="91"/>
      <c r="K17" s="91"/>
      <c r="L17" s="371"/>
      <c r="M17" s="105" t="s">
        <v>17</v>
      </c>
      <c r="N17" s="198">
        <v>26081</v>
      </c>
      <c r="O17" s="207">
        <v>0.44995945689491573</v>
      </c>
      <c r="P17" s="198">
        <v>12079</v>
      </c>
      <c r="Q17" s="207">
        <v>0.49095638743242692</v>
      </c>
      <c r="R17" s="198">
        <v>38240</v>
      </c>
      <c r="S17" s="207">
        <v>0.46218741312834644</v>
      </c>
      <c r="T17" s="91"/>
      <c r="U17" s="91"/>
      <c r="V17" s="91"/>
    </row>
    <row r="18" spans="1:22" s="6" customFormat="1" ht="15" customHeight="1" thickBot="1" x14ac:dyDescent="0.4">
      <c r="A18" s="372"/>
      <c r="B18" s="106" t="s">
        <v>18</v>
      </c>
      <c r="C18" s="107"/>
      <c r="D18" s="108"/>
      <c r="E18" s="107"/>
      <c r="F18" s="108"/>
      <c r="G18" s="107"/>
      <c r="H18" s="108"/>
      <c r="I18" s="101"/>
      <c r="J18" s="91"/>
      <c r="K18" s="91"/>
      <c r="L18" s="372"/>
      <c r="M18" s="106" t="s">
        <v>18</v>
      </c>
      <c r="N18" s="198">
        <v>57963</v>
      </c>
      <c r="O18" s="207">
        <v>1</v>
      </c>
      <c r="P18" s="198">
        <v>24603</v>
      </c>
      <c r="Q18" s="207">
        <v>1</v>
      </c>
      <c r="R18" s="198">
        <v>82737</v>
      </c>
      <c r="S18" s="207">
        <v>1</v>
      </c>
      <c r="T18" s="101"/>
      <c r="U18" s="91"/>
      <c r="V18" s="91"/>
    </row>
    <row r="19" spans="1:22" s="6" customFormat="1" ht="15" customHeight="1" x14ac:dyDescent="0.35">
      <c r="A19" s="174" t="s">
        <v>25</v>
      </c>
      <c r="B19" s="174"/>
      <c r="C19" s="174"/>
      <c r="D19" s="174"/>
      <c r="E19" s="174"/>
      <c r="F19" s="174"/>
      <c r="G19" s="174"/>
      <c r="H19" s="174"/>
      <c r="I19" s="21"/>
      <c r="J19" s="91"/>
      <c r="K19" s="91"/>
      <c r="L19" s="174" t="s">
        <v>25</v>
      </c>
      <c r="M19" s="174"/>
      <c r="N19" s="174"/>
      <c r="O19" s="174"/>
      <c r="P19" s="174"/>
      <c r="Q19" s="174"/>
      <c r="R19" s="174"/>
      <c r="S19" s="174"/>
      <c r="T19" s="21"/>
      <c r="U19" s="91"/>
      <c r="V19" s="91"/>
    </row>
    <row r="20" spans="1:22" s="6" customFormat="1" ht="15" customHeight="1" x14ac:dyDescent="0.35">
      <c r="A20" s="175" t="s">
        <v>7</v>
      </c>
      <c r="B20" s="169"/>
      <c r="C20" s="169"/>
      <c r="D20" s="169"/>
      <c r="E20" s="169"/>
      <c r="F20" s="169"/>
      <c r="G20" s="169"/>
      <c r="H20" s="169"/>
      <c r="I20" s="179"/>
      <c r="J20" s="91"/>
      <c r="K20" s="91"/>
      <c r="L20" s="175" t="s">
        <v>7</v>
      </c>
      <c r="M20" s="169"/>
      <c r="N20" s="169"/>
      <c r="O20" s="169"/>
      <c r="P20" s="169"/>
      <c r="Q20" s="169"/>
      <c r="R20" s="169"/>
      <c r="S20" s="169"/>
      <c r="T20" s="179"/>
      <c r="U20" s="91"/>
      <c r="V20" s="91"/>
    </row>
    <row r="21" spans="1:22" s="6" customFormat="1" ht="15" customHeight="1" x14ac:dyDescent="0.35">
      <c r="A21" s="22"/>
      <c r="B21" s="179"/>
      <c r="C21" s="179"/>
      <c r="D21" s="179"/>
      <c r="E21" s="179"/>
      <c r="F21" s="179"/>
      <c r="G21" s="179"/>
      <c r="H21" s="179"/>
      <c r="I21" s="179"/>
      <c r="J21" s="91"/>
      <c r="K21" s="91"/>
      <c r="L21" s="22"/>
      <c r="M21" s="179"/>
      <c r="N21" s="179"/>
      <c r="O21" s="179"/>
      <c r="P21" s="179"/>
      <c r="Q21" s="179"/>
      <c r="R21" s="179"/>
      <c r="S21" s="179"/>
      <c r="T21" s="179"/>
      <c r="U21" s="91"/>
      <c r="V21" s="91"/>
    </row>
    <row r="22" spans="1:22" s="6" customFormat="1" ht="15" customHeight="1" x14ac:dyDescent="0.35">
      <c r="A22" s="91"/>
      <c r="B22" s="91"/>
      <c r="C22" s="91"/>
      <c r="D22" s="91"/>
      <c r="E22" s="91"/>
      <c r="F22" s="91"/>
      <c r="G22" s="91"/>
      <c r="H22" s="91"/>
      <c r="I22" s="91"/>
      <c r="J22" s="91"/>
      <c r="K22" s="91"/>
      <c r="L22" s="91"/>
      <c r="M22" s="91"/>
      <c r="N22" s="91"/>
      <c r="O22" s="91"/>
      <c r="P22" s="91"/>
      <c r="Q22" s="91"/>
      <c r="R22" s="91"/>
      <c r="S22" s="91"/>
      <c r="T22" s="91"/>
      <c r="U22" s="91"/>
      <c r="V22" s="91"/>
    </row>
    <row r="23" spans="1:22" s="6" customFormat="1" ht="15" customHeight="1" x14ac:dyDescent="0.35">
      <c r="A23" s="65"/>
      <c r="B23" s="65" t="s">
        <v>5</v>
      </c>
      <c r="C23" s="65" t="s">
        <v>9</v>
      </c>
      <c r="D23" s="91"/>
      <c r="E23" s="91"/>
      <c r="F23" s="91"/>
      <c r="G23" s="91"/>
      <c r="H23" s="91"/>
      <c r="I23" s="91"/>
      <c r="J23" s="91"/>
      <c r="K23" s="91"/>
      <c r="L23" s="115"/>
      <c r="M23" s="115" t="s">
        <v>5</v>
      </c>
      <c r="N23" s="115" t="s">
        <v>9</v>
      </c>
      <c r="O23" s="91"/>
      <c r="P23" s="91"/>
      <c r="Q23" s="91"/>
      <c r="R23" s="91"/>
      <c r="S23" s="91"/>
      <c r="T23" s="91"/>
      <c r="U23" s="91"/>
      <c r="V23" s="91"/>
    </row>
    <row r="24" spans="1:22" s="6" customFormat="1" ht="15" customHeight="1" x14ac:dyDescent="0.35">
      <c r="A24" s="115" t="s">
        <v>60</v>
      </c>
      <c r="B24" s="65"/>
      <c r="C24" s="65"/>
      <c r="D24" s="91"/>
      <c r="E24" s="91"/>
      <c r="F24" s="91"/>
      <c r="G24" s="91"/>
      <c r="H24" s="91"/>
      <c r="I24" s="91"/>
      <c r="J24" s="91"/>
      <c r="K24" s="91"/>
      <c r="L24" s="115" t="s">
        <v>60</v>
      </c>
      <c r="M24" s="214">
        <v>34660</v>
      </c>
      <c r="N24" s="214">
        <v>20823</v>
      </c>
      <c r="O24" s="91"/>
      <c r="P24" s="91"/>
      <c r="Q24" s="91"/>
      <c r="R24" s="91"/>
      <c r="S24" s="91"/>
      <c r="T24" s="91"/>
      <c r="U24" s="91"/>
      <c r="V24" s="91"/>
    </row>
    <row r="25" spans="1:22" s="6" customFormat="1" ht="15" customHeight="1" x14ac:dyDescent="0.35">
      <c r="A25" s="186" t="s">
        <v>61</v>
      </c>
      <c r="B25" s="65"/>
      <c r="C25" s="65"/>
      <c r="D25" s="91"/>
      <c r="E25" s="91"/>
      <c r="F25" s="91"/>
      <c r="G25" s="91"/>
      <c r="H25" s="91"/>
      <c r="I25" s="91"/>
      <c r="J25" s="91"/>
      <c r="K25" s="91"/>
      <c r="L25" s="115" t="s">
        <v>61</v>
      </c>
      <c r="M25" s="214">
        <v>21139</v>
      </c>
      <c r="N25" s="214">
        <v>3067</v>
      </c>
      <c r="O25" s="91"/>
      <c r="P25" s="91"/>
      <c r="Q25" s="91"/>
      <c r="R25" s="91"/>
      <c r="S25" s="91"/>
      <c r="T25" s="91"/>
      <c r="U25" s="91"/>
      <c r="V25" s="91"/>
    </row>
    <row r="26" spans="1:22" s="6" customFormat="1" ht="15" customHeight="1" x14ac:dyDescent="0.35">
      <c r="A26" s="186" t="s">
        <v>62</v>
      </c>
      <c r="B26" s="65"/>
      <c r="C26" s="65"/>
      <c r="D26" s="91"/>
      <c r="E26" s="91"/>
      <c r="F26" s="91"/>
      <c r="G26" s="91"/>
      <c r="H26" s="91"/>
      <c r="I26" s="91"/>
      <c r="J26" s="91"/>
      <c r="K26" s="91"/>
      <c r="L26" s="115" t="s">
        <v>62</v>
      </c>
      <c r="M26" s="214">
        <v>1877</v>
      </c>
      <c r="N26" s="214">
        <v>594</v>
      </c>
      <c r="O26" s="91"/>
      <c r="P26" s="91"/>
      <c r="Q26" s="91"/>
      <c r="R26" s="91"/>
      <c r="S26" s="91"/>
      <c r="T26" s="91"/>
      <c r="U26" s="91"/>
      <c r="V26" s="91"/>
    </row>
    <row r="27" spans="1:22" s="6" customFormat="1" ht="15" customHeight="1" x14ac:dyDescent="0.35">
      <c r="A27" s="186" t="s">
        <v>18</v>
      </c>
      <c r="B27" s="65"/>
      <c r="C27" s="65"/>
      <c r="D27" s="91"/>
      <c r="E27" s="91"/>
      <c r="F27" s="91"/>
      <c r="G27" s="91"/>
      <c r="H27" s="91"/>
      <c r="I27" s="91"/>
      <c r="J27" s="91"/>
      <c r="K27" s="91"/>
      <c r="L27" s="115" t="s">
        <v>18</v>
      </c>
      <c r="M27" s="214">
        <v>57963</v>
      </c>
      <c r="N27" s="214">
        <v>24603</v>
      </c>
      <c r="O27" s="91"/>
      <c r="P27" s="91"/>
      <c r="Q27" s="91"/>
      <c r="R27" s="91"/>
      <c r="S27" s="91"/>
      <c r="T27" s="91"/>
      <c r="U27" s="91"/>
      <c r="V27" s="91"/>
    </row>
    <row r="28" spans="1:22" s="6" customFormat="1" ht="15" customHeight="1" x14ac:dyDescent="0.35">
      <c r="A28" s="91"/>
      <c r="B28" s="91"/>
      <c r="C28" s="91"/>
      <c r="D28" s="91"/>
      <c r="E28" s="91"/>
      <c r="F28" s="91"/>
      <c r="G28" s="91"/>
      <c r="H28" s="91"/>
      <c r="I28" s="91"/>
      <c r="J28" s="91"/>
      <c r="K28" s="91"/>
      <c r="L28" s="91"/>
      <c r="M28" s="91"/>
      <c r="N28" s="91"/>
      <c r="O28" s="91"/>
      <c r="P28" s="91"/>
      <c r="Q28" s="91"/>
      <c r="R28" s="91"/>
      <c r="S28" s="91"/>
      <c r="T28" s="91"/>
      <c r="U28" s="91"/>
      <c r="V28" s="91"/>
    </row>
    <row r="29" spans="1:22" s="6" customFormat="1" ht="15" customHeight="1" x14ac:dyDescent="0.35">
      <c r="A29" s="91"/>
      <c r="B29" s="91"/>
      <c r="C29" s="91"/>
      <c r="D29" s="91"/>
      <c r="E29" s="91"/>
      <c r="F29" s="91"/>
      <c r="G29" s="91"/>
      <c r="H29" s="91"/>
      <c r="I29" s="91"/>
      <c r="J29" s="91"/>
      <c r="K29" s="91"/>
      <c r="L29" s="91"/>
      <c r="M29" s="91"/>
      <c r="N29" s="91"/>
      <c r="O29" s="91"/>
      <c r="P29" s="91"/>
      <c r="Q29" s="91"/>
      <c r="R29" s="91"/>
      <c r="S29" s="91"/>
      <c r="T29" s="91"/>
      <c r="U29" s="91"/>
      <c r="V29" s="91"/>
    </row>
    <row r="30" spans="1:22" s="6" customFormat="1" ht="15" customHeight="1" x14ac:dyDescent="0.35">
      <c r="A30" s="91"/>
      <c r="B30" s="91"/>
      <c r="C30" s="91"/>
      <c r="D30" s="91"/>
      <c r="E30" s="91"/>
      <c r="F30" s="91"/>
      <c r="G30" s="91"/>
      <c r="H30" s="91"/>
      <c r="I30" s="91"/>
      <c r="J30" s="91"/>
      <c r="K30" s="91"/>
      <c r="L30" s="91"/>
      <c r="M30" s="91"/>
      <c r="N30" s="91"/>
      <c r="O30" s="91"/>
      <c r="P30" s="91"/>
      <c r="Q30" s="91"/>
      <c r="R30" s="91"/>
      <c r="S30" s="91"/>
      <c r="T30" s="91"/>
      <c r="U30" s="91"/>
      <c r="V30" s="91"/>
    </row>
    <row r="31" spans="1:22" s="6" customFormat="1" ht="15" customHeight="1" x14ac:dyDescent="0.35">
      <c r="A31" s="91"/>
      <c r="B31" s="91"/>
      <c r="C31" s="91"/>
      <c r="D31" s="91"/>
      <c r="E31" s="91"/>
      <c r="F31" s="91"/>
      <c r="G31" s="91"/>
      <c r="H31" s="91"/>
      <c r="I31" s="91"/>
      <c r="J31" s="91"/>
      <c r="K31" s="91"/>
      <c r="L31" s="91"/>
      <c r="M31" s="91"/>
      <c r="N31" s="91"/>
      <c r="O31" s="91"/>
      <c r="P31" s="91"/>
      <c r="Q31" s="91"/>
      <c r="R31" s="91"/>
      <c r="S31" s="91"/>
      <c r="T31" s="91"/>
      <c r="U31" s="91"/>
      <c r="V31" s="91"/>
    </row>
    <row r="32" spans="1:22" s="6" customFormat="1" ht="15" customHeight="1" x14ac:dyDescent="0.35">
      <c r="A32" s="91"/>
      <c r="B32" s="91"/>
      <c r="C32" s="91"/>
      <c r="D32" s="91"/>
      <c r="E32" s="91"/>
      <c r="F32" s="91"/>
      <c r="G32" s="91"/>
      <c r="H32" s="91"/>
      <c r="I32" s="91"/>
      <c r="J32" s="91"/>
      <c r="K32" s="91"/>
      <c r="L32" s="91"/>
      <c r="M32" s="91"/>
      <c r="N32" s="91"/>
      <c r="O32" s="91"/>
      <c r="P32" s="91"/>
      <c r="Q32" s="91"/>
      <c r="R32" s="91"/>
      <c r="S32" s="91"/>
      <c r="T32" s="91"/>
      <c r="U32" s="91"/>
      <c r="V32" s="91"/>
    </row>
    <row r="33" spans="1:22" s="6" customFormat="1" ht="15" customHeight="1" x14ac:dyDescent="0.35">
      <c r="A33" s="91"/>
      <c r="B33" s="91"/>
      <c r="C33" s="91"/>
      <c r="D33" s="91"/>
      <c r="E33" s="91"/>
      <c r="F33" s="91"/>
      <c r="G33" s="91"/>
      <c r="H33" s="91"/>
      <c r="I33" s="91"/>
      <c r="J33" s="91"/>
      <c r="K33" s="91"/>
      <c r="L33" s="91"/>
      <c r="M33" s="91"/>
      <c r="N33" s="91"/>
      <c r="O33" s="91"/>
      <c r="P33" s="91"/>
      <c r="Q33" s="91"/>
      <c r="R33" s="91"/>
      <c r="S33" s="91"/>
      <c r="T33" s="91"/>
      <c r="U33" s="91"/>
      <c r="V33" s="91"/>
    </row>
    <row r="34" spans="1:22" s="6" customFormat="1" ht="15" customHeight="1" x14ac:dyDescent="0.35">
      <c r="A34" s="91"/>
      <c r="B34" s="91"/>
      <c r="C34" s="91"/>
      <c r="D34" s="91"/>
      <c r="E34" s="91"/>
      <c r="F34" s="91"/>
      <c r="G34" s="91"/>
      <c r="H34" s="91"/>
      <c r="I34" s="91"/>
      <c r="J34" s="91"/>
      <c r="K34" s="91"/>
      <c r="L34" s="91"/>
      <c r="M34" s="91"/>
      <c r="N34" s="91"/>
      <c r="O34" s="91"/>
      <c r="P34" s="91"/>
      <c r="Q34" s="91"/>
      <c r="R34" s="91"/>
      <c r="S34" s="91"/>
      <c r="T34" s="91"/>
      <c r="U34" s="91"/>
      <c r="V34" s="91"/>
    </row>
    <row r="35" spans="1:22" s="6" customFormat="1" ht="15" customHeight="1" x14ac:dyDescent="0.35">
      <c r="A35" s="91"/>
      <c r="B35" s="91"/>
      <c r="C35" s="91"/>
      <c r="D35" s="91"/>
      <c r="E35" s="91"/>
      <c r="F35" s="91"/>
      <c r="G35" s="91"/>
      <c r="H35" s="91"/>
      <c r="I35" s="91"/>
      <c r="J35" s="91"/>
      <c r="K35" s="91"/>
      <c r="L35" s="91"/>
      <c r="M35" s="91"/>
      <c r="N35" s="91"/>
      <c r="O35" s="91"/>
      <c r="P35" s="91"/>
      <c r="Q35" s="91"/>
      <c r="R35" s="91"/>
      <c r="S35" s="91"/>
      <c r="T35" s="91"/>
      <c r="U35" s="91"/>
      <c r="V35" s="91"/>
    </row>
    <row r="36" spans="1:22" s="6" customFormat="1" ht="15" customHeight="1" x14ac:dyDescent="0.35">
      <c r="A36" s="14"/>
      <c r="B36" s="91"/>
      <c r="C36" s="91"/>
      <c r="D36" s="91"/>
      <c r="E36" s="91"/>
      <c r="F36" s="91"/>
      <c r="G36" s="91"/>
      <c r="H36" s="91"/>
      <c r="I36" s="91"/>
      <c r="J36" s="91"/>
      <c r="K36" s="91"/>
      <c r="L36" s="14"/>
      <c r="M36" s="91"/>
      <c r="N36" s="91"/>
      <c r="O36" s="91"/>
      <c r="P36" s="91"/>
      <c r="Q36" s="91"/>
      <c r="R36" s="91"/>
      <c r="S36" s="91"/>
      <c r="T36" s="91"/>
      <c r="U36" s="91"/>
      <c r="V36" s="91"/>
    </row>
    <row r="37" spans="1:22" s="6" customFormat="1" ht="15" customHeight="1" x14ac:dyDescent="0.35">
      <c r="A37" s="95"/>
      <c r="B37" s="91"/>
      <c r="C37" s="91"/>
      <c r="D37" s="91"/>
      <c r="E37" s="91"/>
      <c r="F37" s="91"/>
      <c r="G37" s="91"/>
      <c r="H37" s="91"/>
      <c r="I37" s="91"/>
      <c r="J37" s="91"/>
      <c r="K37" s="91"/>
      <c r="L37" s="95"/>
      <c r="M37" s="91"/>
      <c r="N37" s="91"/>
      <c r="O37" s="91"/>
      <c r="P37" s="91"/>
      <c r="Q37" s="91"/>
      <c r="R37" s="91"/>
      <c r="S37" s="91"/>
      <c r="T37" s="91"/>
      <c r="U37" s="91"/>
      <c r="V37" s="91"/>
    </row>
    <row r="38" spans="1:22" s="6" customFormat="1" ht="15" customHeight="1" x14ac:dyDescent="0.35">
      <c r="A38" s="118"/>
      <c r="B38" s="119"/>
      <c r="C38" s="119"/>
      <c r="D38" s="119"/>
      <c r="E38" s="119"/>
      <c r="F38" s="119"/>
      <c r="G38" s="119"/>
      <c r="H38" s="119"/>
      <c r="I38" s="119"/>
      <c r="J38" s="119"/>
      <c r="K38" s="119"/>
      <c r="L38" s="91"/>
      <c r="M38" s="91"/>
      <c r="N38" s="91"/>
      <c r="O38" s="91"/>
      <c r="P38" s="91"/>
      <c r="Q38" s="91"/>
      <c r="R38" s="91"/>
      <c r="S38" s="91"/>
      <c r="T38" s="91"/>
      <c r="U38" s="91"/>
      <c r="V38" s="91"/>
    </row>
    <row r="39" spans="1:22" s="6" customFormat="1" ht="15" customHeight="1" x14ac:dyDescent="0.35">
      <c r="A39" s="91"/>
      <c r="B39" s="119"/>
      <c r="C39" s="119"/>
      <c r="D39" s="119"/>
      <c r="E39" s="119"/>
      <c r="F39" s="119"/>
      <c r="G39" s="119"/>
      <c r="H39" s="119"/>
      <c r="I39" s="119"/>
      <c r="J39" s="119"/>
      <c r="K39" s="119"/>
      <c r="L39" s="91"/>
      <c r="M39" s="91"/>
      <c r="N39" s="91"/>
      <c r="O39" s="91"/>
      <c r="P39" s="91"/>
      <c r="Q39" s="91"/>
      <c r="R39" s="91"/>
      <c r="S39" s="91"/>
      <c r="T39" s="91"/>
      <c r="U39" s="91"/>
      <c r="V39" s="91"/>
    </row>
    <row r="40" spans="1:22" s="6" customFormat="1" ht="15" customHeight="1" x14ac:dyDescent="0.35">
      <c r="A40" s="91"/>
      <c r="B40" s="119"/>
      <c r="C40" s="119"/>
      <c r="D40" s="119"/>
      <c r="E40" s="119"/>
      <c r="F40" s="119"/>
      <c r="G40" s="119"/>
      <c r="H40" s="119"/>
      <c r="I40" s="119"/>
      <c r="J40" s="119"/>
      <c r="K40" s="119"/>
      <c r="L40" s="91"/>
      <c r="M40" s="91"/>
      <c r="N40" s="91"/>
      <c r="O40" s="91"/>
      <c r="P40" s="91"/>
      <c r="Q40" s="91"/>
      <c r="R40" s="91"/>
      <c r="S40" s="91"/>
      <c r="T40" s="91"/>
      <c r="U40" s="91"/>
      <c r="V40" s="91"/>
    </row>
    <row r="41" spans="1:22" s="6" customFormat="1" ht="15" customHeight="1" x14ac:dyDescent="0.35">
      <c r="A41" s="174" t="s">
        <v>25</v>
      </c>
      <c r="B41" s="119"/>
      <c r="C41" s="119"/>
      <c r="D41" s="119"/>
      <c r="E41" s="119"/>
      <c r="F41" s="119"/>
      <c r="G41" s="119"/>
      <c r="H41" s="119"/>
      <c r="I41" s="119"/>
      <c r="J41" s="119"/>
      <c r="K41" s="119"/>
      <c r="L41" s="174" t="s">
        <v>25</v>
      </c>
      <c r="M41" s="91"/>
      <c r="N41" s="91"/>
      <c r="O41" s="91"/>
      <c r="P41" s="91"/>
      <c r="Q41" s="91"/>
      <c r="R41" s="91"/>
      <c r="S41" s="91"/>
      <c r="T41" s="91"/>
      <c r="U41" s="91"/>
      <c r="V41" s="91"/>
    </row>
    <row r="42" spans="1:22" s="6" customFormat="1" ht="15" customHeight="1" x14ac:dyDescent="0.35">
      <c r="A42" s="175" t="s">
        <v>7</v>
      </c>
      <c r="B42" s="119"/>
      <c r="C42" s="119"/>
      <c r="D42" s="119"/>
      <c r="E42" s="119"/>
      <c r="F42" s="119"/>
      <c r="G42" s="119"/>
      <c r="H42" s="119"/>
      <c r="I42" s="119"/>
      <c r="J42" s="119"/>
      <c r="K42" s="119"/>
      <c r="L42" s="175" t="s">
        <v>7</v>
      </c>
      <c r="M42" s="91"/>
      <c r="N42" s="91"/>
      <c r="O42" s="91"/>
      <c r="P42" s="91"/>
      <c r="Q42" s="91"/>
      <c r="R42" s="91"/>
      <c r="S42" s="91"/>
      <c r="T42" s="91"/>
      <c r="U42" s="91"/>
      <c r="V42" s="91"/>
    </row>
    <row r="43" spans="1:22" s="6" customFormat="1" ht="15" customHeight="1" x14ac:dyDescent="0.35">
      <c r="A43" s="91"/>
      <c r="B43" s="91"/>
      <c r="C43" s="91"/>
      <c r="D43" s="91"/>
      <c r="E43" s="91"/>
      <c r="F43" s="91"/>
      <c r="G43" s="91"/>
      <c r="H43" s="91"/>
      <c r="I43" s="91"/>
      <c r="J43" s="91"/>
      <c r="K43" s="91"/>
      <c r="L43" s="91"/>
      <c r="M43" s="91"/>
      <c r="N43" s="91"/>
      <c r="O43" s="91"/>
      <c r="P43" s="91"/>
      <c r="Q43" s="91"/>
      <c r="R43" s="91"/>
      <c r="S43" s="91"/>
      <c r="T43" s="91"/>
      <c r="U43" s="91"/>
      <c r="V43" s="91"/>
    </row>
    <row r="44" spans="1:22" s="6" customFormat="1" ht="15" customHeight="1" x14ac:dyDescent="0.35">
      <c r="A44" s="91"/>
      <c r="B44" s="91"/>
      <c r="C44" s="91"/>
      <c r="D44" s="91"/>
      <c r="E44" s="91"/>
      <c r="F44" s="91"/>
      <c r="G44" s="91"/>
      <c r="H44" s="91"/>
      <c r="I44" s="91"/>
      <c r="J44" s="91"/>
      <c r="K44" s="91"/>
      <c r="L44" s="91"/>
      <c r="M44" s="91"/>
      <c r="N44" s="91"/>
      <c r="O44" s="91"/>
      <c r="P44" s="91"/>
      <c r="Q44" s="91"/>
      <c r="R44" s="91"/>
      <c r="S44" s="91"/>
      <c r="T44" s="91"/>
      <c r="U44" s="91"/>
      <c r="V44" s="91"/>
    </row>
    <row r="45" spans="1:22" s="6" customFormat="1" ht="15" customHeight="1" x14ac:dyDescent="0.35">
      <c r="A45" s="91"/>
      <c r="B45" s="91"/>
      <c r="C45" s="91"/>
      <c r="D45" s="91"/>
      <c r="E45" s="91"/>
      <c r="F45" s="91"/>
      <c r="G45" s="91"/>
      <c r="H45" s="91"/>
      <c r="I45" s="91"/>
      <c r="J45" s="91"/>
      <c r="K45" s="91"/>
      <c r="L45" s="91"/>
      <c r="M45" s="91"/>
      <c r="N45" s="91"/>
      <c r="O45" s="91"/>
      <c r="P45" s="91"/>
      <c r="Q45" s="91"/>
      <c r="R45" s="91"/>
      <c r="S45" s="91"/>
      <c r="T45" s="91"/>
      <c r="U45" s="91"/>
      <c r="V45" s="91"/>
    </row>
    <row r="46" spans="1:22" ht="15" customHeight="1" x14ac:dyDescent="0.3">
      <c r="A46" s="98"/>
      <c r="B46" s="98"/>
      <c r="C46" s="98"/>
      <c r="D46" s="98"/>
      <c r="E46" s="98"/>
      <c r="F46" s="98"/>
      <c r="G46" s="98"/>
      <c r="H46" s="98"/>
      <c r="I46" s="98"/>
      <c r="J46" s="98"/>
      <c r="K46" s="98"/>
      <c r="L46" s="98"/>
      <c r="M46" s="98"/>
      <c r="N46" s="98"/>
      <c r="O46" s="98"/>
      <c r="P46" s="98"/>
      <c r="Q46" s="98"/>
      <c r="R46" s="98"/>
      <c r="S46" s="98"/>
      <c r="T46" s="98"/>
      <c r="U46" s="98"/>
      <c r="V46" s="98"/>
    </row>
    <row r="47" spans="1:22" ht="15" customHeight="1" x14ac:dyDescent="0.3">
      <c r="A47" s="98"/>
      <c r="B47" s="98"/>
      <c r="C47" s="98"/>
      <c r="D47" s="98"/>
      <c r="E47" s="98"/>
      <c r="F47" s="98"/>
      <c r="G47" s="98"/>
      <c r="H47" s="98"/>
      <c r="I47" s="98"/>
      <c r="J47" s="98"/>
      <c r="K47" s="98"/>
      <c r="L47" s="98"/>
      <c r="M47" s="98"/>
      <c r="N47" s="98"/>
      <c r="O47" s="98"/>
      <c r="P47" s="98"/>
      <c r="Q47" s="98"/>
      <c r="R47" s="98"/>
      <c r="S47" s="98"/>
      <c r="T47" s="98"/>
      <c r="U47" s="98"/>
      <c r="V47" s="98"/>
    </row>
    <row r="48" spans="1:22" ht="15" customHeight="1" x14ac:dyDescent="0.3">
      <c r="A48" s="98"/>
      <c r="B48" s="98"/>
      <c r="C48" s="98"/>
      <c r="D48" s="98"/>
      <c r="E48" s="98"/>
      <c r="F48" s="98"/>
      <c r="G48" s="98"/>
      <c r="H48" s="98"/>
      <c r="I48" s="98"/>
      <c r="J48" s="98"/>
      <c r="K48" s="98"/>
      <c r="L48" s="98"/>
      <c r="M48" s="98"/>
      <c r="N48" s="98"/>
      <c r="O48" s="98"/>
      <c r="P48" s="98"/>
      <c r="Q48" s="98"/>
      <c r="R48" s="98"/>
      <c r="S48" s="98"/>
      <c r="T48" s="98"/>
      <c r="U48" s="98"/>
      <c r="V48" s="98"/>
    </row>
    <row r="49" spans="1:22" ht="15" customHeight="1" x14ac:dyDescent="0.3">
      <c r="A49" s="98"/>
      <c r="B49" s="98"/>
      <c r="C49" s="98"/>
      <c r="D49" s="98"/>
      <c r="E49" s="98"/>
      <c r="F49" s="98"/>
      <c r="G49" s="98"/>
      <c r="H49" s="98"/>
      <c r="I49" s="347" t="s">
        <v>197</v>
      </c>
      <c r="J49" s="347"/>
      <c r="K49" s="98"/>
      <c r="L49" s="98"/>
      <c r="M49" s="98"/>
      <c r="N49" s="98"/>
      <c r="O49" s="98"/>
      <c r="P49" s="98"/>
      <c r="Q49" s="98"/>
      <c r="R49" s="98"/>
      <c r="S49" s="347" t="s">
        <v>197</v>
      </c>
      <c r="T49" s="347"/>
      <c r="U49" s="98"/>
      <c r="V49" s="98"/>
    </row>
    <row r="50" spans="1:22" ht="15" customHeight="1" x14ac:dyDescent="0.3">
      <c r="A50" s="98"/>
      <c r="B50" s="98"/>
      <c r="C50" s="98"/>
      <c r="D50" s="98"/>
      <c r="E50" s="98"/>
      <c r="F50" s="98"/>
      <c r="G50" s="98"/>
      <c r="H50" s="98"/>
      <c r="I50" s="98"/>
      <c r="J50" s="98"/>
      <c r="K50" s="98"/>
      <c r="L50" s="98"/>
      <c r="M50" s="98"/>
      <c r="N50" s="98"/>
      <c r="O50" s="98"/>
      <c r="P50" s="98"/>
      <c r="Q50" s="98"/>
      <c r="R50" s="98"/>
      <c r="S50" s="98"/>
      <c r="T50" s="98"/>
      <c r="U50" s="98"/>
      <c r="V50" s="98"/>
    </row>
    <row r="51" spans="1:22" ht="15" customHeight="1" x14ac:dyDescent="0.3">
      <c r="A51" s="98"/>
      <c r="B51" s="98"/>
      <c r="C51" s="98"/>
      <c r="D51" s="98"/>
      <c r="E51" s="98"/>
      <c r="F51" s="98"/>
      <c r="G51" s="98"/>
      <c r="H51" s="98"/>
      <c r="I51" s="98"/>
      <c r="J51" s="98"/>
      <c r="K51" s="98"/>
      <c r="L51" s="98"/>
      <c r="M51" s="98"/>
      <c r="N51" s="98"/>
      <c r="O51" s="98"/>
      <c r="P51" s="98"/>
      <c r="Q51" s="98"/>
      <c r="R51" s="98"/>
      <c r="S51" s="98"/>
      <c r="T51" s="98"/>
      <c r="U51" s="98"/>
      <c r="V51" s="98"/>
    </row>
    <row r="52" spans="1:22" ht="15" customHeight="1" x14ac:dyDescent="0.3">
      <c r="A52" s="98"/>
      <c r="B52" s="98"/>
      <c r="C52" s="98"/>
      <c r="D52" s="98"/>
      <c r="E52" s="98"/>
      <c r="F52" s="98"/>
      <c r="G52" s="98"/>
      <c r="H52" s="98"/>
      <c r="I52" s="98"/>
      <c r="J52" s="98"/>
      <c r="K52" s="98"/>
      <c r="L52" s="98"/>
      <c r="M52" s="98"/>
      <c r="N52" s="98"/>
      <c r="O52" s="98"/>
      <c r="P52" s="98"/>
      <c r="Q52" s="98"/>
      <c r="R52" s="98"/>
      <c r="S52" s="98"/>
      <c r="T52" s="98"/>
      <c r="U52" s="98"/>
      <c r="V52" s="98"/>
    </row>
    <row r="53" spans="1:22" ht="15" customHeight="1" x14ac:dyDescent="0.3">
      <c r="A53" s="98"/>
      <c r="B53" s="98"/>
      <c r="C53" s="98"/>
      <c r="D53" s="98"/>
      <c r="E53" s="98"/>
      <c r="F53" s="98"/>
      <c r="G53" s="98"/>
      <c r="H53" s="98"/>
      <c r="I53" s="98"/>
      <c r="J53" s="98"/>
      <c r="K53" s="98"/>
      <c r="L53" s="98"/>
      <c r="M53" s="98"/>
      <c r="N53" s="98"/>
      <c r="O53" s="98"/>
      <c r="P53" s="98"/>
      <c r="Q53" s="98"/>
      <c r="R53" s="98"/>
      <c r="S53" s="98"/>
      <c r="T53" s="98"/>
      <c r="U53" s="98"/>
      <c r="V53" s="98"/>
    </row>
    <row r="54" spans="1:22" ht="15" customHeight="1" x14ac:dyDescent="0.3">
      <c r="A54" s="98"/>
      <c r="B54" s="98"/>
      <c r="C54" s="98"/>
      <c r="D54" s="98"/>
      <c r="E54" s="98"/>
      <c r="F54" s="98"/>
      <c r="G54" s="98"/>
      <c r="H54" s="98"/>
      <c r="I54" s="98"/>
      <c r="J54" s="98"/>
      <c r="K54" s="98"/>
      <c r="L54" s="98"/>
      <c r="M54" s="98"/>
      <c r="N54" s="98"/>
      <c r="O54" s="98"/>
      <c r="P54" s="98"/>
      <c r="Q54" s="98"/>
      <c r="R54" s="98"/>
      <c r="S54" s="98"/>
      <c r="T54" s="98"/>
      <c r="U54" s="98"/>
      <c r="V54" s="98"/>
    </row>
    <row r="55" spans="1:22" ht="15" customHeight="1" x14ac:dyDescent="0.3">
      <c r="A55" s="98"/>
      <c r="B55" s="98"/>
      <c r="C55" s="98"/>
      <c r="D55" s="98"/>
      <c r="E55" s="98"/>
      <c r="F55" s="98"/>
      <c r="G55" s="98"/>
      <c r="H55" s="98"/>
      <c r="I55" s="98"/>
      <c r="J55" s="98"/>
      <c r="K55" s="98"/>
      <c r="L55" s="98"/>
      <c r="M55" s="98"/>
      <c r="N55" s="98"/>
      <c r="O55" s="98"/>
      <c r="P55" s="98"/>
      <c r="Q55" s="98"/>
      <c r="R55" s="98"/>
      <c r="S55" s="98"/>
      <c r="T55" s="98"/>
      <c r="U55" s="98"/>
      <c r="V55" s="98"/>
    </row>
    <row r="56" spans="1:22" ht="15" customHeight="1" x14ac:dyDescent="0.3">
      <c r="A56" s="98"/>
      <c r="B56" s="98"/>
      <c r="C56" s="98"/>
      <c r="D56" s="98"/>
      <c r="E56" s="98"/>
      <c r="F56" s="98"/>
      <c r="G56" s="98"/>
      <c r="H56" s="98"/>
      <c r="I56" s="98"/>
      <c r="J56" s="98"/>
      <c r="K56" s="98"/>
      <c r="L56" s="98"/>
      <c r="M56" s="98"/>
      <c r="N56" s="98"/>
      <c r="O56" s="98"/>
      <c r="P56" s="98"/>
      <c r="Q56" s="98"/>
      <c r="R56" s="98"/>
      <c r="S56" s="98"/>
      <c r="T56" s="98"/>
      <c r="U56" s="98"/>
      <c r="V56" s="98"/>
    </row>
    <row r="57" spans="1:22" ht="15" customHeight="1" x14ac:dyDescent="0.3">
      <c r="A57" s="98"/>
      <c r="B57" s="98"/>
      <c r="C57" s="98"/>
      <c r="D57" s="98"/>
      <c r="E57" s="98"/>
      <c r="F57" s="98"/>
      <c r="G57" s="98"/>
      <c r="H57" s="98"/>
      <c r="I57" s="98"/>
      <c r="J57" s="98"/>
      <c r="K57" s="98"/>
      <c r="L57" s="98"/>
      <c r="M57" s="98"/>
      <c r="N57" s="98"/>
      <c r="O57" s="98"/>
      <c r="P57" s="98"/>
      <c r="Q57" s="98"/>
      <c r="R57" s="98"/>
      <c r="S57" s="98"/>
      <c r="T57" s="98"/>
      <c r="U57" s="98"/>
      <c r="V57" s="98"/>
    </row>
    <row r="58" spans="1:22" ht="15" customHeight="1" x14ac:dyDescent="0.3">
      <c r="A58" s="98"/>
      <c r="B58" s="98"/>
      <c r="C58" s="98"/>
      <c r="D58" s="98"/>
      <c r="E58" s="98"/>
      <c r="F58" s="98"/>
      <c r="G58" s="98"/>
      <c r="H58" s="98"/>
      <c r="I58" s="98"/>
      <c r="J58" s="98"/>
      <c r="K58" s="98"/>
      <c r="L58" s="98"/>
      <c r="M58" s="98"/>
      <c r="N58" s="98"/>
      <c r="O58" s="98"/>
      <c r="P58" s="98"/>
      <c r="Q58" s="98"/>
      <c r="R58" s="98"/>
      <c r="S58" s="98"/>
      <c r="T58" s="98"/>
      <c r="U58" s="98"/>
      <c r="V58" s="98"/>
    </row>
    <row r="59" spans="1:22" ht="15" customHeight="1" x14ac:dyDescent="0.3"/>
    <row r="60" spans="1:22" ht="15" customHeight="1" x14ac:dyDescent="0.3"/>
  </sheetData>
  <mergeCells count="24">
    <mergeCell ref="I1:J1"/>
    <mergeCell ref="S1:T1"/>
    <mergeCell ref="I49:J49"/>
    <mergeCell ref="S49:T49"/>
    <mergeCell ref="A2:J2"/>
    <mergeCell ref="L2:T2"/>
    <mergeCell ref="A4:B6"/>
    <mergeCell ref="C4:H4"/>
    <mergeCell ref="L4:M6"/>
    <mergeCell ref="N4:S4"/>
    <mergeCell ref="C5:D5"/>
    <mergeCell ref="E5:F5"/>
    <mergeCell ref="G5:H5"/>
    <mergeCell ref="N5:O5"/>
    <mergeCell ref="R5:S5"/>
    <mergeCell ref="A7:A9"/>
    <mergeCell ref="A16:A18"/>
    <mergeCell ref="L16:L18"/>
    <mergeCell ref="P5:Q5"/>
    <mergeCell ref="L7:L9"/>
    <mergeCell ref="A10:A12"/>
    <mergeCell ref="L10:L12"/>
    <mergeCell ref="A13:A15"/>
    <mergeCell ref="L13:L15"/>
  </mergeCells>
  <hyperlinks>
    <hyperlink ref="I1:J1" location="Inhalt_SGBII!A1" display="zurück zur Übersicht"/>
    <hyperlink ref="S1:T1" location="Inhalt_SGBII!A1" display="zurück zur Übersicht"/>
    <hyperlink ref="I49:J49" location="Inhalt_SGBII!A1" display="zurück zur Übersicht"/>
    <hyperlink ref="S49:T4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7"/>
  <sheetViews>
    <sheetView showGridLines="0" view="pageLayout" topLeftCell="I1" zoomScaleNormal="100" workbookViewId="0">
      <selection activeCell="M1" sqref="M1:N1"/>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258</v>
      </c>
      <c r="B2" s="342"/>
      <c r="C2" s="342"/>
      <c r="D2" s="342"/>
      <c r="E2" s="342"/>
      <c r="F2" s="342"/>
      <c r="G2" s="342"/>
      <c r="H2" s="342" t="s">
        <v>259</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298" t="s">
        <v>3</v>
      </c>
      <c r="C6" s="298" t="s">
        <v>4</v>
      </c>
      <c r="D6" s="298" t="s">
        <v>3</v>
      </c>
      <c r="E6" s="298" t="s">
        <v>4</v>
      </c>
      <c r="F6" s="179"/>
      <c r="G6" s="28"/>
      <c r="H6" s="340"/>
      <c r="I6" s="298" t="s">
        <v>3</v>
      </c>
      <c r="J6" s="298" t="s">
        <v>4</v>
      </c>
      <c r="K6" s="298" t="s">
        <v>3</v>
      </c>
      <c r="L6" s="298" t="s">
        <v>4</v>
      </c>
      <c r="M6" s="179"/>
      <c r="N6" s="28"/>
    </row>
    <row r="7" spans="1:14" ht="15" customHeight="1" x14ac:dyDescent="0.35">
      <c r="A7" s="105" t="s">
        <v>5</v>
      </c>
      <c r="B7" s="121">
        <v>1301</v>
      </c>
      <c r="C7" s="104">
        <v>0.61600378787878785</v>
      </c>
      <c r="D7" s="122">
        <v>988</v>
      </c>
      <c r="E7" s="104">
        <v>0.60687960687960685</v>
      </c>
      <c r="F7" s="179"/>
      <c r="G7" s="28"/>
      <c r="H7" s="105" t="s">
        <v>5</v>
      </c>
      <c r="I7" s="121">
        <v>29052</v>
      </c>
      <c r="J7" s="104">
        <v>0.57090080176072944</v>
      </c>
      <c r="K7" s="122">
        <v>23403</v>
      </c>
      <c r="L7" s="104">
        <v>0.52146883843222891</v>
      </c>
      <c r="M7" s="179"/>
      <c r="N7" s="28"/>
    </row>
    <row r="8" spans="1:14" ht="15" customHeight="1" x14ac:dyDescent="0.35">
      <c r="A8" s="123" t="s">
        <v>72</v>
      </c>
      <c r="B8" s="121">
        <v>803</v>
      </c>
      <c r="C8" s="104">
        <v>0.38020833333333331</v>
      </c>
      <c r="D8" s="122">
        <v>638</v>
      </c>
      <c r="E8" s="104">
        <v>0.39189189189189189</v>
      </c>
      <c r="F8" s="179"/>
      <c r="G8" s="28"/>
      <c r="H8" s="123" t="s">
        <v>72</v>
      </c>
      <c r="I8" s="121">
        <v>21628</v>
      </c>
      <c r="J8" s="104">
        <v>0.42501179059896244</v>
      </c>
      <c r="K8" s="122">
        <v>21351</v>
      </c>
      <c r="L8" s="104">
        <v>0.47574589451636623</v>
      </c>
      <c r="M8" s="179"/>
      <c r="N8" s="28"/>
    </row>
    <row r="9" spans="1:14" ht="15" customHeight="1" x14ac:dyDescent="0.35">
      <c r="A9" s="77" t="s">
        <v>35</v>
      </c>
      <c r="B9" s="121">
        <v>153</v>
      </c>
      <c r="C9" s="104">
        <v>7.2443181818181823E-2</v>
      </c>
      <c r="D9" s="122">
        <v>120</v>
      </c>
      <c r="E9" s="104">
        <v>7.3710073710073709E-2</v>
      </c>
      <c r="F9" s="179"/>
      <c r="G9" s="28"/>
      <c r="H9" s="77" t="s">
        <v>35</v>
      </c>
      <c r="I9" s="121">
        <v>3697</v>
      </c>
      <c r="J9" s="104">
        <v>7.2649740606822832E-2</v>
      </c>
      <c r="K9" s="122">
        <v>3667</v>
      </c>
      <c r="L9" s="104">
        <v>8.1708594220013808E-2</v>
      </c>
      <c r="M9" s="179"/>
      <c r="N9" s="28"/>
    </row>
    <row r="10" spans="1:14" ht="15" customHeight="1" x14ac:dyDescent="0.35">
      <c r="A10" s="77" t="s">
        <v>36</v>
      </c>
      <c r="B10" s="121">
        <v>31</v>
      </c>
      <c r="C10" s="104">
        <v>1.4678030303030304E-2</v>
      </c>
      <c r="D10" s="122">
        <v>20</v>
      </c>
      <c r="E10" s="104">
        <v>1.2285012285012284E-2</v>
      </c>
      <c r="F10" s="179"/>
      <c r="G10" s="28"/>
      <c r="H10" s="77" t="s">
        <v>36</v>
      </c>
      <c r="I10" s="121">
        <v>1080</v>
      </c>
      <c r="J10" s="104">
        <v>2.1223078132369125E-2</v>
      </c>
      <c r="K10" s="122">
        <v>936</v>
      </c>
      <c r="L10" s="104">
        <v>2.0856079680919806E-2</v>
      </c>
      <c r="M10" s="179"/>
      <c r="N10" s="28"/>
    </row>
    <row r="11" spans="1:14" ht="15" customHeight="1" x14ac:dyDescent="0.35">
      <c r="A11" s="77" t="s">
        <v>37</v>
      </c>
      <c r="B11" s="121" t="s">
        <v>8</v>
      </c>
      <c r="C11" s="104" t="s">
        <v>6</v>
      </c>
      <c r="D11" s="122" t="s">
        <v>8</v>
      </c>
      <c r="E11" s="104" t="s">
        <v>6</v>
      </c>
      <c r="F11" s="179"/>
      <c r="G11" s="28"/>
      <c r="H11" s="77" t="s">
        <v>37</v>
      </c>
      <c r="I11" s="121">
        <v>437</v>
      </c>
      <c r="J11" s="104">
        <v>8.5874862443012113E-3</v>
      </c>
      <c r="K11" s="122">
        <v>483</v>
      </c>
      <c r="L11" s="104">
        <v>1.076227188662849E-2</v>
      </c>
      <c r="M11" s="179"/>
      <c r="N11" s="28"/>
    </row>
    <row r="12" spans="1:14" ht="15" customHeight="1" x14ac:dyDescent="0.35">
      <c r="A12" s="77" t="s">
        <v>38</v>
      </c>
      <c r="B12" s="121">
        <v>20</v>
      </c>
      <c r="C12" s="104">
        <v>9.46969696969697E-3</v>
      </c>
      <c r="D12" s="122">
        <v>29</v>
      </c>
      <c r="E12" s="104">
        <v>1.7813267813267815E-2</v>
      </c>
      <c r="F12" s="179"/>
      <c r="G12" s="28"/>
      <c r="H12" s="77" t="s">
        <v>38</v>
      </c>
      <c r="I12" s="121">
        <v>470</v>
      </c>
      <c r="J12" s="104">
        <v>9.2359691872347122E-3</v>
      </c>
      <c r="K12" s="122">
        <v>942</v>
      </c>
      <c r="L12" s="104">
        <v>2.098977249938724E-2</v>
      </c>
      <c r="M12" s="179"/>
      <c r="N12" s="28"/>
    </row>
    <row r="13" spans="1:14" ht="15" customHeight="1" x14ac:dyDescent="0.35">
      <c r="A13" s="77" t="s">
        <v>39</v>
      </c>
      <c r="B13" s="121">
        <v>23</v>
      </c>
      <c r="C13" s="104">
        <v>1.0890151515151516E-2</v>
      </c>
      <c r="D13" s="122">
        <v>23</v>
      </c>
      <c r="E13" s="104">
        <v>1.4127764127764128E-2</v>
      </c>
      <c r="F13" s="179"/>
      <c r="G13" s="28"/>
      <c r="H13" s="77" t="s">
        <v>39</v>
      </c>
      <c r="I13" s="121">
        <v>899</v>
      </c>
      <c r="J13" s="104">
        <v>1.7666247445370226E-2</v>
      </c>
      <c r="K13" s="122">
        <v>1521</v>
      </c>
      <c r="L13" s="104">
        <v>3.3891129481494683E-2</v>
      </c>
      <c r="M13" s="179"/>
      <c r="N13" s="28"/>
    </row>
    <row r="14" spans="1:14" ht="15" customHeight="1" x14ac:dyDescent="0.35">
      <c r="A14" s="77" t="s">
        <v>40</v>
      </c>
      <c r="B14" s="121">
        <v>18</v>
      </c>
      <c r="C14" s="104">
        <v>8.5227272727272721E-3</v>
      </c>
      <c r="D14" s="122">
        <v>21</v>
      </c>
      <c r="E14" s="104">
        <v>1.2899262899262898E-2</v>
      </c>
      <c r="F14" s="179"/>
      <c r="G14" s="28"/>
      <c r="H14" s="77" t="s">
        <v>40</v>
      </c>
      <c r="I14" s="121">
        <v>550</v>
      </c>
      <c r="J14" s="104">
        <v>1.0808049048891684E-2</v>
      </c>
      <c r="K14" s="122">
        <v>862</v>
      </c>
      <c r="L14" s="104">
        <v>1.9207201586488112E-2</v>
      </c>
      <c r="M14" s="179"/>
      <c r="N14" s="28"/>
    </row>
    <row r="15" spans="1:14" ht="25.5" customHeight="1" x14ac:dyDescent="0.35">
      <c r="A15" s="77" t="s">
        <v>41</v>
      </c>
      <c r="B15" s="121">
        <v>48</v>
      </c>
      <c r="C15" s="104">
        <v>2.2727272727272728E-2</v>
      </c>
      <c r="D15" s="122">
        <v>44</v>
      </c>
      <c r="E15" s="104">
        <v>2.7027027027027029E-2</v>
      </c>
      <c r="F15" s="179"/>
      <c r="G15" s="28"/>
      <c r="H15" s="77" t="s">
        <v>41</v>
      </c>
      <c r="I15" s="121">
        <v>1165</v>
      </c>
      <c r="J15" s="104">
        <v>2.2893412985379658E-2</v>
      </c>
      <c r="K15" s="122">
        <v>1208</v>
      </c>
      <c r="L15" s="104">
        <v>2.6916820784776845E-2</v>
      </c>
      <c r="M15" s="179"/>
      <c r="N15" s="28"/>
    </row>
    <row r="16" spans="1:14" ht="25.5" customHeight="1" x14ac:dyDescent="0.35">
      <c r="A16" s="77" t="s">
        <v>42</v>
      </c>
      <c r="B16" s="121" t="s">
        <v>8</v>
      </c>
      <c r="C16" s="104" t="s">
        <v>6</v>
      </c>
      <c r="D16" s="122" t="s">
        <v>8</v>
      </c>
      <c r="E16" s="104" t="s">
        <v>6</v>
      </c>
      <c r="F16" s="179"/>
      <c r="G16" s="28"/>
      <c r="H16" s="77" t="s">
        <v>42</v>
      </c>
      <c r="I16" s="121">
        <v>333</v>
      </c>
      <c r="J16" s="104">
        <v>6.5437824241471468E-3</v>
      </c>
      <c r="K16" s="122">
        <v>615</v>
      </c>
      <c r="L16" s="104">
        <v>1.3703513892912052E-2</v>
      </c>
      <c r="M16" s="179"/>
      <c r="N16" s="28"/>
    </row>
    <row r="17" spans="1:14" ht="15" customHeight="1" x14ac:dyDescent="0.35">
      <c r="A17" s="77" t="s">
        <v>43</v>
      </c>
      <c r="B17" s="121">
        <v>4</v>
      </c>
      <c r="C17" s="104">
        <v>1.893939393939394E-3</v>
      </c>
      <c r="D17" s="122" t="s">
        <v>8</v>
      </c>
      <c r="E17" s="104" t="s">
        <v>6</v>
      </c>
      <c r="F17" s="179"/>
      <c r="G17" s="28"/>
      <c r="H17" s="77" t="s">
        <v>43</v>
      </c>
      <c r="I17" s="121">
        <v>640</v>
      </c>
      <c r="J17" s="104">
        <v>1.2576638893255778E-2</v>
      </c>
      <c r="K17" s="122">
        <v>785</v>
      </c>
      <c r="L17" s="104">
        <v>1.7491477082822702E-2</v>
      </c>
      <c r="M17" s="179"/>
      <c r="N17" s="28"/>
    </row>
    <row r="18" spans="1:14" ht="15" customHeight="1" x14ac:dyDescent="0.35">
      <c r="A18" s="77" t="s">
        <v>73</v>
      </c>
      <c r="B18" s="121" t="s">
        <v>6</v>
      </c>
      <c r="C18" s="104">
        <v>0</v>
      </c>
      <c r="D18" s="122">
        <v>0</v>
      </c>
      <c r="E18" s="104">
        <v>0</v>
      </c>
      <c r="F18" s="179"/>
      <c r="G18" s="28"/>
      <c r="H18" s="77" t="s">
        <v>73</v>
      </c>
      <c r="I18" s="121" t="s">
        <v>6</v>
      </c>
      <c r="J18" s="104">
        <v>0</v>
      </c>
      <c r="K18" s="122">
        <v>0</v>
      </c>
      <c r="L18" s="104">
        <v>0</v>
      </c>
      <c r="M18" s="179"/>
      <c r="N18" s="28"/>
    </row>
    <row r="19" spans="1:14" ht="15" customHeight="1" x14ac:dyDescent="0.35">
      <c r="A19" s="117" t="s">
        <v>45</v>
      </c>
      <c r="B19" s="121">
        <v>2112</v>
      </c>
      <c r="C19" s="104">
        <v>1</v>
      </c>
      <c r="D19" s="78">
        <v>1628</v>
      </c>
      <c r="E19" s="104">
        <v>1</v>
      </c>
      <c r="F19" s="91"/>
      <c r="G19" s="91"/>
      <c r="H19" s="117" t="s">
        <v>45</v>
      </c>
      <c r="I19" s="121">
        <v>50888</v>
      </c>
      <c r="J19" s="104">
        <v>1</v>
      </c>
      <c r="K19" s="78">
        <v>44879</v>
      </c>
      <c r="L19" s="104">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4" t="s">
        <v>7</v>
      </c>
      <c r="F21" s="91"/>
      <c r="G21" s="91"/>
      <c r="H21" s="17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304" t="s">
        <v>16</v>
      </c>
      <c r="C25" s="304" t="s">
        <v>17</v>
      </c>
      <c r="D25" s="91"/>
      <c r="E25" s="91"/>
      <c r="F25" s="91"/>
      <c r="G25" s="91"/>
      <c r="H25" s="96"/>
      <c r="I25" s="304" t="s">
        <v>16</v>
      </c>
      <c r="J25" s="304" t="s">
        <v>17</v>
      </c>
      <c r="K25" s="91"/>
      <c r="L25" s="91"/>
      <c r="M25" s="91"/>
      <c r="N25" s="91"/>
    </row>
    <row r="26" spans="1:14" ht="15" customHeight="1" x14ac:dyDescent="0.35">
      <c r="A26" s="304" t="s">
        <v>5</v>
      </c>
      <c r="B26" s="125">
        <f>B7</f>
        <v>1301</v>
      </c>
      <c r="C26" s="179">
        <f>D7</f>
        <v>988</v>
      </c>
      <c r="D26" s="91"/>
      <c r="E26" s="91"/>
      <c r="F26" s="91"/>
      <c r="G26" s="91"/>
      <c r="H26" s="304" t="s">
        <v>5</v>
      </c>
      <c r="I26" s="125">
        <f>I7</f>
        <v>29052</v>
      </c>
      <c r="J26" s="179">
        <f>K7</f>
        <v>23403</v>
      </c>
      <c r="K26" s="91"/>
      <c r="L26" s="91"/>
      <c r="M26" s="91"/>
      <c r="N26" s="91"/>
    </row>
    <row r="27" spans="1:14" ht="15" customHeight="1" x14ac:dyDescent="0.35">
      <c r="A27" s="304" t="s">
        <v>9</v>
      </c>
      <c r="B27" s="125">
        <f>B8</f>
        <v>803</v>
      </c>
      <c r="C27" s="179">
        <f>D8</f>
        <v>638</v>
      </c>
      <c r="D27" s="91"/>
      <c r="E27" s="91"/>
      <c r="F27" s="91"/>
      <c r="G27" s="91"/>
      <c r="H27" s="304" t="s">
        <v>9</v>
      </c>
      <c r="I27" s="125">
        <f>I8</f>
        <v>21628</v>
      </c>
      <c r="J27" s="179">
        <f>K8</f>
        <v>21351</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4" t="s">
        <v>7</v>
      </c>
      <c r="B43" s="91"/>
      <c r="C43" s="91"/>
      <c r="D43" s="91"/>
      <c r="E43" s="91"/>
      <c r="F43" s="303"/>
      <c r="G43" s="390" t="s">
        <v>197</v>
      </c>
      <c r="H43" s="390"/>
      <c r="I43" s="91"/>
      <c r="J43" s="91"/>
      <c r="K43" s="91"/>
      <c r="L43" s="91"/>
      <c r="M43" s="91"/>
      <c r="N43" s="91"/>
    </row>
    <row r="44" spans="1:14" ht="15" customHeight="1" x14ac:dyDescent="0.35">
      <c r="A44" s="91"/>
      <c r="B44" s="91"/>
      <c r="C44" s="91"/>
      <c r="D44" s="91"/>
      <c r="E44" s="91"/>
      <c r="F44" s="91"/>
      <c r="G44" s="91"/>
      <c r="H44" s="91"/>
      <c r="I44" s="91"/>
      <c r="J44" s="91"/>
      <c r="K44" s="91"/>
      <c r="L44" s="91"/>
      <c r="M44" s="390" t="s">
        <v>197</v>
      </c>
      <c r="N44" s="390"/>
    </row>
    <row r="45" spans="1:14" ht="30" customHeight="1" x14ac:dyDescent="0.35">
      <c r="A45" s="389" t="s">
        <v>225</v>
      </c>
      <c r="B45" s="389"/>
      <c r="C45" s="389"/>
      <c r="D45" s="389"/>
      <c r="E45" s="389"/>
      <c r="F45" s="389"/>
      <c r="G45" s="389"/>
      <c r="H45" s="389"/>
      <c r="I45" s="389"/>
      <c r="J45" s="389"/>
      <c r="K45" s="389"/>
      <c r="L45" s="389"/>
      <c r="M45" s="389"/>
      <c r="N45" s="389"/>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H48" s="91"/>
      <c r="I48" s="91"/>
      <c r="J48" s="91"/>
      <c r="K48" s="91"/>
      <c r="L48" s="91"/>
      <c r="M48" s="91"/>
      <c r="N48" s="91"/>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row r="56" spans="8:14" ht="15" customHeight="1" x14ac:dyDescent="0.35"/>
    <row r="57" spans="8:14" ht="15" customHeight="1" x14ac:dyDescent="0.35"/>
    <row r="58" spans="8:14" ht="15" customHeight="1" x14ac:dyDescent="0.35"/>
    <row r="59" spans="8:14" ht="15" customHeight="1" x14ac:dyDescent="0.35"/>
    <row r="60" spans="8:14" ht="15" customHeight="1" x14ac:dyDescent="0.35"/>
    <row r="61" spans="8:14" ht="15" customHeight="1" x14ac:dyDescent="0.35"/>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sheetData>
  <mergeCells count="16">
    <mergeCell ref="F1:G1"/>
    <mergeCell ref="M1:N1"/>
    <mergeCell ref="A2:G2"/>
    <mergeCell ref="H2:N2"/>
    <mergeCell ref="A4:A6"/>
    <mergeCell ref="B4:E4"/>
    <mergeCell ref="H4:H6"/>
    <mergeCell ref="I4:L4"/>
    <mergeCell ref="B5:C5"/>
    <mergeCell ref="D5:E5"/>
    <mergeCell ref="I5:J5"/>
    <mergeCell ref="K5:L5"/>
    <mergeCell ref="A45:G45"/>
    <mergeCell ref="H45:N45"/>
    <mergeCell ref="G43:H43"/>
    <mergeCell ref="M44:N44"/>
  </mergeCells>
  <hyperlinks>
    <hyperlink ref="F1:G1" location="Inhalt_SGBII!A1" display="zurück zur Übersicht"/>
    <hyperlink ref="M1:N1" location="Inhalt_SGBII!A1" display="zurück zur Übersicht"/>
    <hyperlink ref="G43:H43" location="Inhalt_SGBII!A1" display="zurück zur Übersicht"/>
    <hyperlink ref="M44:N44"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 xml:space="preserve">&amp;C&amp;"Arial,Standard"&amp;8Vielfalt* in der Wetterau - Monitor zu Bevölkerung, Arbeit und Bildung&amp;R&amp;"Arial,Standard"&amp;8&amp;P von &amp;N&amp;"-,Standard"&amp;11
</oddHeader>
    <oddFooter>&amp;L&amp;8*im Sinne von Diversität
&amp;C&amp;"Arial,Standard"&amp;8
&amp;R&amp;"Arial,Standard"&amp;8https://vielfalt.wetterau.de/vielfalt/vielfalt-zahlen-daten-fakten/arbeitslosigkeit/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F0000"/>
  </sheetPr>
  <dimension ref="A1:N144"/>
  <sheetViews>
    <sheetView showGridLines="0" view="pageLayout" topLeftCell="A13" zoomScaleNormal="100" workbookViewId="0">
      <selection activeCell="B26" sqref="B26"/>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237</v>
      </c>
      <c r="B2" s="342"/>
      <c r="C2" s="342"/>
      <c r="D2" s="342"/>
      <c r="E2" s="342"/>
      <c r="F2" s="342"/>
      <c r="G2" s="342"/>
      <c r="H2" s="342" t="s">
        <v>238</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286" t="s">
        <v>3</v>
      </c>
      <c r="C6" s="286" t="s">
        <v>4</v>
      </c>
      <c r="D6" s="286" t="s">
        <v>3</v>
      </c>
      <c r="E6" s="286" t="s">
        <v>4</v>
      </c>
      <c r="F6" s="179"/>
      <c r="G6" s="28"/>
      <c r="H6" s="340"/>
      <c r="I6" s="286" t="s">
        <v>3</v>
      </c>
      <c r="J6" s="286" t="s">
        <v>4</v>
      </c>
      <c r="K6" s="286" t="s">
        <v>3</v>
      </c>
      <c r="L6" s="286" t="s">
        <v>4</v>
      </c>
      <c r="M6" s="179"/>
      <c r="N6" s="28"/>
    </row>
    <row r="7" spans="1:14" ht="15" customHeight="1" x14ac:dyDescent="0.35">
      <c r="A7" s="105" t="s">
        <v>5</v>
      </c>
      <c r="B7" s="121">
        <v>1431</v>
      </c>
      <c r="C7" s="104">
        <v>0.6655813953488372</v>
      </c>
      <c r="D7" s="122">
        <v>1122</v>
      </c>
      <c r="E7" s="104">
        <v>0.62541806020066892</v>
      </c>
      <c r="F7" s="179"/>
      <c r="G7" s="28"/>
      <c r="H7" s="105" t="s">
        <v>5</v>
      </c>
      <c r="I7" s="121">
        <v>31659</v>
      </c>
      <c r="J7" s="104">
        <v>0.57785606074433715</v>
      </c>
      <c r="K7" s="122">
        <v>25772</v>
      </c>
      <c r="L7" s="104">
        <v>0.53586725994926598</v>
      </c>
      <c r="M7" s="179"/>
      <c r="N7" s="28"/>
    </row>
    <row r="8" spans="1:14" ht="15" customHeight="1" x14ac:dyDescent="0.35">
      <c r="A8" s="123" t="s">
        <v>72</v>
      </c>
      <c r="B8" s="121">
        <v>717</v>
      </c>
      <c r="C8" s="104">
        <v>0.33348837209302323</v>
      </c>
      <c r="D8" s="122">
        <v>669</v>
      </c>
      <c r="E8" s="104">
        <v>0.37290969899665549</v>
      </c>
      <c r="F8" s="179"/>
      <c r="G8" s="28"/>
      <c r="H8" s="123" t="s">
        <v>72</v>
      </c>
      <c r="I8" s="121">
        <v>22928</v>
      </c>
      <c r="J8" s="104">
        <v>0.41849343822439627</v>
      </c>
      <c r="K8" s="122">
        <v>22204</v>
      </c>
      <c r="L8" s="104">
        <v>0.46167921154405955</v>
      </c>
      <c r="M8" s="179"/>
      <c r="N8" s="28"/>
    </row>
    <row r="9" spans="1:14" ht="15" customHeight="1" x14ac:dyDescent="0.35">
      <c r="A9" s="77" t="s">
        <v>35</v>
      </c>
      <c r="B9" s="121">
        <v>129</v>
      </c>
      <c r="C9" s="104">
        <v>0.06</v>
      </c>
      <c r="D9" s="122">
        <v>118</v>
      </c>
      <c r="E9" s="104">
        <v>6.5774804905239681E-2</v>
      </c>
      <c r="F9" s="179"/>
      <c r="G9" s="28"/>
      <c r="H9" s="77" t="s">
        <v>35</v>
      </c>
      <c r="I9" s="121">
        <v>3672</v>
      </c>
      <c r="J9" s="104">
        <v>6.7023198934053702E-2</v>
      </c>
      <c r="K9" s="122">
        <v>3758</v>
      </c>
      <c r="L9" s="104">
        <v>7.8138645153241565E-2</v>
      </c>
      <c r="M9" s="179"/>
      <c r="N9" s="28"/>
    </row>
    <row r="10" spans="1:14" ht="15" customHeight="1" x14ac:dyDescent="0.35">
      <c r="A10" s="77" t="s">
        <v>36</v>
      </c>
      <c r="B10" s="121">
        <v>36</v>
      </c>
      <c r="C10" s="104">
        <v>1.6744186046511629E-2</v>
      </c>
      <c r="D10" s="122">
        <v>23</v>
      </c>
      <c r="E10" s="104">
        <v>1.282051282051282E-2</v>
      </c>
      <c r="F10" s="179"/>
      <c r="G10" s="28"/>
      <c r="H10" s="77" t="s">
        <v>36</v>
      </c>
      <c r="I10" s="121">
        <v>1158</v>
      </c>
      <c r="J10" s="104">
        <v>2.1136400971033274E-2</v>
      </c>
      <c r="K10" s="122">
        <v>923</v>
      </c>
      <c r="L10" s="104">
        <v>1.919158314966524E-2</v>
      </c>
      <c r="M10" s="179"/>
      <c r="N10" s="28"/>
    </row>
    <row r="11" spans="1:14" ht="15" customHeight="1" x14ac:dyDescent="0.35">
      <c r="A11" s="77" t="s">
        <v>37</v>
      </c>
      <c r="B11" s="121" t="s">
        <v>8</v>
      </c>
      <c r="C11" s="104">
        <v>0</v>
      </c>
      <c r="D11" s="122" t="s">
        <v>8</v>
      </c>
      <c r="E11" s="104">
        <v>0</v>
      </c>
      <c r="F11" s="179"/>
      <c r="G11" s="28"/>
      <c r="H11" s="77" t="s">
        <v>37</v>
      </c>
      <c r="I11" s="121">
        <v>519</v>
      </c>
      <c r="J11" s="104">
        <v>9.4730501761366749E-3</v>
      </c>
      <c r="K11" s="122">
        <v>564</v>
      </c>
      <c r="L11" s="104">
        <v>1.1727034557325239E-2</v>
      </c>
      <c r="M11" s="179"/>
      <c r="N11" s="28"/>
    </row>
    <row r="12" spans="1:14" ht="15" customHeight="1" x14ac:dyDescent="0.35">
      <c r="A12" s="77" t="s">
        <v>38</v>
      </c>
      <c r="B12" s="121">
        <v>26</v>
      </c>
      <c r="C12" s="104">
        <v>1.2093023255813953E-2</v>
      </c>
      <c r="D12" s="122">
        <v>36</v>
      </c>
      <c r="E12" s="104">
        <v>2.0066889632107024E-2</v>
      </c>
      <c r="F12" s="179"/>
      <c r="G12" s="28"/>
      <c r="H12" s="77" t="s">
        <v>38</v>
      </c>
      <c r="I12" s="121">
        <v>555</v>
      </c>
      <c r="J12" s="104">
        <v>1.0130140361764652E-2</v>
      </c>
      <c r="K12" s="122">
        <v>972</v>
      </c>
      <c r="L12" s="104">
        <v>2.0210421258369027E-2</v>
      </c>
      <c r="M12" s="179"/>
      <c r="N12" s="28"/>
    </row>
    <row r="13" spans="1:14" ht="15" customHeight="1" x14ac:dyDescent="0.35">
      <c r="A13" s="77" t="s">
        <v>39</v>
      </c>
      <c r="B13" s="121">
        <v>27</v>
      </c>
      <c r="C13" s="104">
        <v>1.2558139534883722E-2</v>
      </c>
      <c r="D13" s="122">
        <v>28</v>
      </c>
      <c r="E13" s="104">
        <v>1.560758082497213E-2</v>
      </c>
      <c r="F13" s="179"/>
      <c r="G13" s="28"/>
      <c r="H13" s="77" t="s">
        <v>39</v>
      </c>
      <c r="I13" s="121">
        <v>927</v>
      </c>
      <c r="J13" s="104">
        <v>1.6920072279920418E-2</v>
      </c>
      <c r="K13" s="122">
        <v>1498</v>
      </c>
      <c r="L13" s="104">
        <v>3.1147336466087246E-2</v>
      </c>
      <c r="M13" s="179"/>
      <c r="N13" s="28"/>
    </row>
    <row r="14" spans="1:14" ht="15" customHeight="1" x14ac:dyDescent="0.35">
      <c r="A14" s="77" t="s">
        <v>40</v>
      </c>
      <c r="B14" s="121">
        <v>10</v>
      </c>
      <c r="C14" s="104">
        <v>4.6511627906976744E-3</v>
      </c>
      <c r="D14" s="122">
        <v>25</v>
      </c>
      <c r="E14" s="104">
        <v>1.3935340022296544E-2</v>
      </c>
      <c r="F14" s="179"/>
      <c r="G14" s="28"/>
      <c r="H14" s="77" t="s">
        <v>40</v>
      </c>
      <c r="I14" s="121">
        <v>539</v>
      </c>
      <c r="J14" s="104">
        <v>9.8381002792633284E-3</v>
      </c>
      <c r="K14" s="122">
        <v>831</v>
      </c>
      <c r="L14" s="104">
        <v>1.7278662619037717E-2</v>
      </c>
      <c r="M14" s="179"/>
      <c r="N14" s="28"/>
    </row>
    <row r="15" spans="1:14" ht="25.5" customHeight="1" x14ac:dyDescent="0.35">
      <c r="A15" s="77" t="s">
        <v>41</v>
      </c>
      <c r="B15" s="121">
        <v>55</v>
      </c>
      <c r="C15" s="104">
        <v>2.5581395348837209E-2</v>
      </c>
      <c r="D15" s="122">
        <v>62</v>
      </c>
      <c r="E15" s="104">
        <v>3.4559643255295432E-2</v>
      </c>
      <c r="F15" s="179"/>
      <c r="G15" s="28"/>
      <c r="H15" s="77" t="s">
        <v>41</v>
      </c>
      <c r="I15" s="121">
        <v>1262</v>
      </c>
      <c r="J15" s="104">
        <v>2.3034661507291877E-2</v>
      </c>
      <c r="K15" s="122">
        <v>1289</v>
      </c>
      <c r="L15" s="104">
        <v>2.6801680043248639E-2</v>
      </c>
      <c r="M15" s="179"/>
      <c r="N15" s="28"/>
    </row>
    <row r="16" spans="1:14" ht="25.5" customHeight="1" x14ac:dyDescent="0.35">
      <c r="A16" s="77" t="s">
        <v>42</v>
      </c>
      <c r="B16" s="121">
        <v>9</v>
      </c>
      <c r="C16" s="104">
        <v>4.1860465116279073E-3</v>
      </c>
      <c r="D16" s="122">
        <v>26</v>
      </c>
      <c r="E16" s="104">
        <v>1.4492753623188406E-2</v>
      </c>
      <c r="F16" s="179"/>
      <c r="G16" s="28"/>
      <c r="H16" s="77" t="s">
        <v>42</v>
      </c>
      <c r="I16" s="121">
        <v>355</v>
      </c>
      <c r="J16" s="104">
        <v>6.4796393304981112E-3</v>
      </c>
      <c r="K16" s="122">
        <v>661</v>
      </c>
      <c r="L16" s="104">
        <v>1.3743918160269472E-2</v>
      </c>
      <c r="M16" s="179"/>
      <c r="N16" s="28"/>
    </row>
    <row r="17" spans="1:14" ht="15" customHeight="1" x14ac:dyDescent="0.35">
      <c r="A17" s="77" t="s">
        <v>43</v>
      </c>
      <c r="B17" s="121" t="s">
        <v>8</v>
      </c>
      <c r="C17" s="104">
        <v>0</v>
      </c>
      <c r="D17" s="122">
        <v>10</v>
      </c>
      <c r="E17" s="104">
        <v>5.5741360089186179E-3</v>
      </c>
      <c r="F17" s="179"/>
      <c r="G17" s="28"/>
      <c r="H17" s="77" t="s">
        <v>43</v>
      </c>
      <c r="I17" s="121">
        <v>612</v>
      </c>
      <c r="J17" s="104">
        <v>1.1170533155675616E-2</v>
      </c>
      <c r="K17" s="122">
        <v>741</v>
      </c>
      <c r="L17" s="104">
        <v>1.5407327317336883E-2</v>
      </c>
      <c r="M17" s="179"/>
      <c r="N17" s="28"/>
    </row>
    <row r="18" spans="1:14" ht="15" customHeight="1" x14ac:dyDescent="0.35">
      <c r="A18" s="77" t="s">
        <v>73</v>
      </c>
      <c r="B18" s="121">
        <v>0</v>
      </c>
      <c r="C18" s="104">
        <v>0</v>
      </c>
      <c r="D18" s="122">
        <v>0</v>
      </c>
      <c r="E18" s="104">
        <v>0</v>
      </c>
      <c r="F18" s="179"/>
      <c r="G18" s="28"/>
      <c r="H18" s="77" t="s">
        <v>73</v>
      </c>
      <c r="I18" s="121">
        <v>1131</v>
      </c>
      <c r="J18" s="104">
        <v>2.064358333181229E-2</v>
      </c>
      <c r="K18" s="122">
        <v>1403</v>
      </c>
      <c r="L18" s="104">
        <v>2.9172038092069696E-2</v>
      </c>
      <c r="M18" s="179"/>
      <c r="N18" s="28"/>
    </row>
    <row r="19" spans="1:14" ht="15" customHeight="1" x14ac:dyDescent="0.35">
      <c r="A19" s="117" t="s">
        <v>45</v>
      </c>
      <c r="B19" s="121">
        <v>2150</v>
      </c>
      <c r="C19" s="104">
        <v>1</v>
      </c>
      <c r="D19" s="78">
        <v>1794</v>
      </c>
      <c r="E19" s="104">
        <v>1</v>
      </c>
      <c r="F19" s="91"/>
      <c r="G19" s="91"/>
      <c r="H19" s="117" t="s">
        <v>45</v>
      </c>
      <c r="I19" s="121">
        <v>54787</v>
      </c>
      <c r="J19" s="104">
        <v>1</v>
      </c>
      <c r="K19" s="78">
        <v>48094</v>
      </c>
      <c r="L19" s="104">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4" t="s">
        <v>7</v>
      </c>
      <c r="F21" s="91"/>
      <c r="G21" s="91"/>
      <c r="H21" s="17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292" t="s">
        <v>16</v>
      </c>
      <c r="C25" s="292" t="s">
        <v>17</v>
      </c>
      <c r="D25" s="91"/>
      <c r="E25" s="91"/>
      <c r="F25" s="91"/>
      <c r="G25" s="91"/>
      <c r="H25" s="96"/>
      <c r="I25" s="292" t="s">
        <v>16</v>
      </c>
      <c r="J25" s="292" t="s">
        <v>17</v>
      </c>
      <c r="K25" s="91"/>
      <c r="L25" s="91"/>
      <c r="M25" s="91"/>
      <c r="N25" s="91"/>
    </row>
    <row r="26" spans="1:14" ht="15" customHeight="1" x14ac:dyDescent="0.35">
      <c r="A26" s="292" t="s">
        <v>5</v>
      </c>
      <c r="B26" s="125">
        <f>B7</f>
        <v>1431</v>
      </c>
      <c r="C26" s="179">
        <f>D7</f>
        <v>1122</v>
      </c>
      <c r="D26" s="91"/>
      <c r="E26" s="91"/>
      <c r="F26" s="91"/>
      <c r="G26" s="91"/>
      <c r="H26" s="292" t="s">
        <v>5</v>
      </c>
      <c r="I26" s="125">
        <f>I7</f>
        <v>31659</v>
      </c>
      <c r="J26" s="179">
        <f>K7</f>
        <v>25772</v>
      </c>
      <c r="K26" s="91"/>
      <c r="L26" s="91"/>
      <c r="M26" s="91"/>
      <c r="N26" s="91"/>
    </row>
    <row r="27" spans="1:14" ht="15" customHeight="1" x14ac:dyDescent="0.35">
      <c r="A27" s="292" t="s">
        <v>9</v>
      </c>
      <c r="B27" s="125">
        <f>B8</f>
        <v>717</v>
      </c>
      <c r="C27" s="179">
        <f>D8</f>
        <v>669</v>
      </c>
      <c r="D27" s="91"/>
      <c r="E27" s="91"/>
      <c r="F27" s="91"/>
      <c r="G27" s="91"/>
      <c r="H27" s="292" t="s">
        <v>9</v>
      </c>
      <c r="I27" s="125">
        <f>I8</f>
        <v>22928</v>
      </c>
      <c r="J27" s="179">
        <f>K8</f>
        <v>22204</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4" t="s">
        <v>7</v>
      </c>
      <c r="B43" s="91"/>
      <c r="C43" s="91"/>
      <c r="D43" s="91"/>
      <c r="E43" s="91"/>
      <c r="F43" s="291" t="s">
        <v>197</v>
      </c>
      <c r="G43" s="291"/>
      <c r="H43" s="174" t="s">
        <v>7</v>
      </c>
      <c r="I43" s="91"/>
      <c r="J43" s="91"/>
      <c r="K43" s="91"/>
      <c r="L43" s="91"/>
      <c r="M43" s="91"/>
      <c r="N43" s="91"/>
    </row>
    <row r="44" spans="1:14" ht="15" customHeight="1" x14ac:dyDescent="0.35">
      <c r="A44" s="91"/>
      <c r="B44" s="91"/>
      <c r="C44" s="91"/>
      <c r="D44" s="91"/>
      <c r="E44" s="91"/>
      <c r="F44" s="91"/>
      <c r="G44" s="91"/>
      <c r="H44" s="91"/>
      <c r="I44" s="91"/>
      <c r="J44" s="91"/>
      <c r="K44" s="91"/>
      <c r="L44" s="91"/>
      <c r="M44" s="291" t="s">
        <v>197</v>
      </c>
      <c r="N44" s="91"/>
    </row>
    <row r="45" spans="1:14" ht="30" customHeight="1" x14ac:dyDescent="0.35">
      <c r="A45" s="389" t="s">
        <v>225</v>
      </c>
      <c r="B45" s="389"/>
      <c r="C45" s="389"/>
      <c r="D45" s="389"/>
      <c r="E45" s="389"/>
      <c r="F45" s="389"/>
      <c r="G45" s="389"/>
      <c r="H45" s="389"/>
      <c r="I45" s="389"/>
      <c r="J45" s="389"/>
      <c r="K45" s="389"/>
      <c r="L45" s="389"/>
      <c r="M45" s="389"/>
      <c r="N45" s="389"/>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6">
    <mergeCell ref="A45:G45"/>
    <mergeCell ref="H45:N45"/>
    <mergeCell ref="F48:G48"/>
    <mergeCell ref="M48:N48"/>
    <mergeCell ref="F1:G1"/>
    <mergeCell ref="M1:N1"/>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F0000"/>
  </sheetPr>
  <dimension ref="A1:N144"/>
  <sheetViews>
    <sheetView showGridLines="0" view="pageLayout" topLeftCell="A10" zoomScale="70" zoomScaleNormal="100" zoomScalePageLayoutView="70" workbookViewId="0">
      <selection activeCell="H42" sqref="H42"/>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223</v>
      </c>
      <c r="B2" s="342"/>
      <c r="C2" s="342"/>
      <c r="D2" s="342"/>
      <c r="E2" s="342"/>
      <c r="F2" s="342"/>
      <c r="G2" s="342"/>
      <c r="H2" s="342" t="s">
        <v>224</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258" t="s">
        <v>3</v>
      </c>
      <c r="C6" s="258" t="s">
        <v>4</v>
      </c>
      <c r="D6" s="258" t="s">
        <v>3</v>
      </c>
      <c r="E6" s="258" t="s">
        <v>4</v>
      </c>
      <c r="F6" s="179"/>
      <c r="G6" s="28"/>
      <c r="H6" s="340"/>
      <c r="I6" s="258" t="s">
        <v>3</v>
      </c>
      <c r="J6" s="258" t="s">
        <v>4</v>
      </c>
      <c r="K6" s="258" t="s">
        <v>3</v>
      </c>
      <c r="L6" s="258" t="s">
        <v>4</v>
      </c>
      <c r="M6" s="179"/>
      <c r="N6" s="28"/>
    </row>
    <row r="7" spans="1:14" ht="15" customHeight="1" x14ac:dyDescent="0.35">
      <c r="A7" s="105" t="s">
        <v>5</v>
      </c>
      <c r="B7" s="121">
        <v>1534</v>
      </c>
      <c r="C7" s="104">
        <v>0.67162872154115583</v>
      </c>
      <c r="D7" s="122">
        <v>1181</v>
      </c>
      <c r="E7" s="104">
        <v>0.63460505104782372</v>
      </c>
      <c r="F7" s="179"/>
      <c r="G7" s="28"/>
      <c r="H7" s="105" t="s">
        <v>5</v>
      </c>
      <c r="I7" s="121">
        <v>35210</v>
      </c>
      <c r="J7" s="104">
        <v>0.59537699318554593</v>
      </c>
      <c r="K7" s="122">
        <v>28868</v>
      </c>
      <c r="L7" s="104">
        <v>0.5544927202182014</v>
      </c>
      <c r="M7" s="179"/>
      <c r="N7" s="28"/>
    </row>
    <row r="8" spans="1:14" ht="15" customHeight="1" x14ac:dyDescent="0.35">
      <c r="A8" s="123" t="s">
        <v>72</v>
      </c>
      <c r="B8" s="121">
        <v>749</v>
      </c>
      <c r="C8" s="104">
        <v>0.32793345008756569</v>
      </c>
      <c r="D8" s="122">
        <v>677</v>
      </c>
      <c r="E8" s="104">
        <v>0.36378291241268135</v>
      </c>
      <c r="F8" s="179"/>
      <c r="G8" s="28"/>
      <c r="H8" s="123" t="s">
        <v>72</v>
      </c>
      <c r="I8" s="121">
        <v>23716</v>
      </c>
      <c r="J8" s="104">
        <v>0.40102132264664603</v>
      </c>
      <c r="K8" s="122">
        <v>23057</v>
      </c>
      <c r="L8" s="104">
        <v>0.44287580192846993</v>
      </c>
      <c r="M8" s="179"/>
      <c r="N8" s="28"/>
    </row>
    <row r="9" spans="1:14" ht="15" customHeight="1" x14ac:dyDescent="0.35">
      <c r="A9" s="77" t="s">
        <v>35</v>
      </c>
      <c r="B9" s="121">
        <v>139</v>
      </c>
      <c r="C9" s="104">
        <v>6.0858143607705778E-2</v>
      </c>
      <c r="D9" s="122">
        <v>123</v>
      </c>
      <c r="E9" s="104">
        <v>6.6093498119290703E-2</v>
      </c>
      <c r="F9" s="179"/>
      <c r="G9" s="28"/>
      <c r="H9" s="77" t="s">
        <v>35</v>
      </c>
      <c r="I9" s="121">
        <v>4181</v>
      </c>
      <c r="J9" s="104">
        <v>7.0697847444156983E-2</v>
      </c>
      <c r="K9" s="122">
        <v>4423</v>
      </c>
      <c r="L9" s="104">
        <v>8.4956398140678416E-2</v>
      </c>
      <c r="M9" s="179"/>
      <c r="N9" s="28"/>
    </row>
    <row r="10" spans="1:14" ht="15" customHeight="1" x14ac:dyDescent="0.35">
      <c r="A10" s="77" t="s">
        <v>36</v>
      </c>
      <c r="B10" s="121">
        <v>41</v>
      </c>
      <c r="C10" s="104">
        <v>1.7950963222416811E-2</v>
      </c>
      <c r="D10" s="122">
        <v>20</v>
      </c>
      <c r="E10" s="104">
        <v>1.0746910263299301E-2</v>
      </c>
      <c r="F10" s="179"/>
      <c r="G10" s="28"/>
      <c r="H10" s="77" t="s">
        <v>36</v>
      </c>
      <c r="I10" s="121">
        <v>1324</v>
      </c>
      <c r="J10" s="104">
        <v>2.2387933512572077E-2</v>
      </c>
      <c r="K10" s="122">
        <v>1127</v>
      </c>
      <c r="L10" s="104">
        <v>2.1647266720448696E-2</v>
      </c>
      <c r="M10" s="179"/>
      <c r="N10" s="28"/>
    </row>
    <row r="11" spans="1:14" ht="15" customHeight="1" x14ac:dyDescent="0.35">
      <c r="A11" s="77" t="s">
        <v>37</v>
      </c>
      <c r="B11" s="121" t="s">
        <v>8</v>
      </c>
      <c r="C11" s="104" t="s">
        <v>8</v>
      </c>
      <c r="D11" s="122" t="s">
        <v>8</v>
      </c>
      <c r="E11" s="104" t="s">
        <v>8</v>
      </c>
      <c r="F11" s="179"/>
      <c r="G11" s="28"/>
      <c r="H11" s="77" t="s">
        <v>37</v>
      </c>
      <c r="I11" s="121">
        <v>550</v>
      </c>
      <c r="J11" s="104">
        <v>9.3001234380019945E-3</v>
      </c>
      <c r="K11" s="122">
        <v>633</v>
      </c>
      <c r="L11" s="104">
        <v>1.2158580154431255E-2</v>
      </c>
      <c r="M11" s="179"/>
      <c r="N11" s="28"/>
    </row>
    <row r="12" spans="1:14" ht="15" customHeight="1" x14ac:dyDescent="0.35">
      <c r="A12" s="77" t="s">
        <v>38</v>
      </c>
      <c r="B12" s="121">
        <v>22</v>
      </c>
      <c r="C12" s="104">
        <v>9.6322241681260946E-3</v>
      </c>
      <c r="D12" s="122">
        <v>42</v>
      </c>
      <c r="E12" s="104">
        <v>2.2568511552928532E-2</v>
      </c>
      <c r="F12" s="179"/>
      <c r="G12" s="28"/>
      <c r="H12" s="77" t="s">
        <v>38</v>
      </c>
      <c r="I12" s="121">
        <v>651</v>
      </c>
      <c r="J12" s="104">
        <v>1.1007964287525998E-2</v>
      </c>
      <c r="K12" s="122">
        <v>1210</v>
      </c>
      <c r="L12" s="104">
        <v>2.3241519726479965E-2</v>
      </c>
      <c r="M12" s="179"/>
      <c r="N12" s="28"/>
    </row>
    <row r="13" spans="1:14" ht="15" customHeight="1" x14ac:dyDescent="0.35">
      <c r="A13" s="77" t="s">
        <v>39</v>
      </c>
      <c r="B13" s="121">
        <v>29</v>
      </c>
      <c r="C13" s="104">
        <v>1.2697022767075307E-2</v>
      </c>
      <c r="D13" s="122">
        <v>44</v>
      </c>
      <c r="E13" s="104">
        <v>2.3643202579258463E-2</v>
      </c>
      <c r="F13" s="179"/>
      <c r="G13" s="28"/>
      <c r="H13" s="77" t="s">
        <v>39</v>
      </c>
      <c r="I13" s="121">
        <v>960</v>
      </c>
      <c r="J13" s="104">
        <v>1.6232942728148937E-2</v>
      </c>
      <c r="K13" s="122">
        <v>1525</v>
      </c>
      <c r="L13" s="104">
        <v>2.9291998002381775E-2</v>
      </c>
      <c r="M13" s="179"/>
      <c r="N13" s="28"/>
    </row>
    <row r="14" spans="1:14" ht="15" customHeight="1" x14ac:dyDescent="0.35">
      <c r="A14" s="77" t="s">
        <v>40</v>
      </c>
      <c r="B14" s="121">
        <v>26</v>
      </c>
      <c r="C14" s="104">
        <v>1.138353765323993E-2</v>
      </c>
      <c r="D14" s="122">
        <v>23</v>
      </c>
      <c r="E14" s="104">
        <v>1.2358946802794197E-2</v>
      </c>
      <c r="F14" s="179"/>
      <c r="G14" s="28"/>
      <c r="H14" s="77" t="s">
        <v>40</v>
      </c>
      <c r="I14" s="121">
        <v>638</v>
      </c>
      <c r="J14" s="104">
        <v>1.0788143188082315E-2</v>
      </c>
      <c r="K14" s="122">
        <v>868</v>
      </c>
      <c r="L14" s="104">
        <v>1.667242902692943E-2</v>
      </c>
      <c r="M14" s="179"/>
      <c r="N14" s="28"/>
    </row>
    <row r="15" spans="1:14" ht="25.5" customHeight="1" x14ac:dyDescent="0.35">
      <c r="A15" s="77" t="s">
        <v>41</v>
      </c>
      <c r="B15" s="121">
        <v>58</v>
      </c>
      <c r="C15" s="104">
        <v>2.5394045534150613E-2</v>
      </c>
      <c r="D15" s="122">
        <v>71</v>
      </c>
      <c r="E15" s="104">
        <v>3.8151531434712518E-2</v>
      </c>
      <c r="F15" s="179"/>
      <c r="G15" s="28"/>
      <c r="H15" s="77" t="s">
        <v>41</v>
      </c>
      <c r="I15" s="121">
        <v>1431</v>
      </c>
      <c r="J15" s="104">
        <v>2.4197230254147009E-2</v>
      </c>
      <c r="K15" s="122">
        <v>1470</v>
      </c>
      <c r="L15" s="104">
        <v>2.8235565287541776E-2</v>
      </c>
      <c r="M15" s="179"/>
      <c r="N15" s="28"/>
    </row>
    <row r="16" spans="1:14" ht="25.5" customHeight="1" x14ac:dyDescent="0.35">
      <c r="A16" s="77" t="s">
        <v>42</v>
      </c>
      <c r="B16" s="121" t="s">
        <v>8</v>
      </c>
      <c r="C16" s="104" t="s">
        <v>8</v>
      </c>
      <c r="D16" s="122" t="s">
        <v>8</v>
      </c>
      <c r="E16" s="104" t="s">
        <v>8</v>
      </c>
      <c r="F16" s="179"/>
      <c r="G16" s="28"/>
      <c r="H16" s="77" t="s">
        <v>42</v>
      </c>
      <c r="I16" s="121">
        <v>371</v>
      </c>
      <c r="J16" s="104">
        <v>6.2733559918158911E-3</v>
      </c>
      <c r="K16" s="122">
        <v>698</v>
      </c>
      <c r="L16" s="104">
        <v>1.3407091544696707E-2</v>
      </c>
      <c r="M16" s="179"/>
      <c r="N16" s="28"/>
    </row>
    <row r="17" spans="1:14" ht="15" customHeight="1" x14ac:dyDescent="0.35">
      <c r="A17" s="77" t="s">
        <v>43</v>
      </c>
      <c r="B17" s="121" t="s">
        <v>8</v>
      </c>
      <c r="C17" s="104" t="s">
        <v>8</v>
      </c>
      <c r="D17" s="122">
        <v>14</v>
      </c>
      <c r="E17" s="104">
        <v>7.5228371843095113E-3</v>
      </c>
      <c r="F17" s="179"/>
      <c r="G17" s="28"/>
      <c r="H17" s="77" t="s">
        <v>43</v>
      </c>
      <c r="I17" s="121">
        <v>748</v>
      </c>
      <c r="J17" s="104">
        <v>1.2648167875682714E-2</v>
      </c>
      <c r="K17" s="122">
        <v>882</v>
      </c>
      <c r="L17" s="104">
        <v>1.6941339172525067E-2</v>
      </c>
      <c r="M17" s="179"/>
      <c r="N17" s="28"/>
    </row>
    <row r="18" spans="1:14" ht="15" customHeight="1" x14ac:dyDescent="0.35">
      <c r="A18" s="77" t="s">
        <v>73</v>
      </c>
      <c r="B18" s="121" t="s">
        <v>6</v>
      </c>
      <c r="C18" s="104">
        <v>0</v>
      </c>
      <c r="D18" s="122">
        <v>0</v>
      </c>
      <c r="E18" s="104">
        <v>0</v>
      </c>
      <c r="F18" s="179"/>
      <c r="G18" s="28"/>
      <c r="H18" s="77" t="s">
        <v>73</v>
      </c>
      <c r="I18" s="121" t="s">
        <v>6</v>
      </c>
      <c r="J18" s="104">
        <v>0</v>
      </c>
      <c r="K18" s="122">
        <v>0</v>
      </c>
      <c r="L18" s="104">
        <v>0</v>
      </c>
      <c r="M18" s="179"/>
      <c r="N18" s="28"/>
    </row>
    <row r="19" spans="1:14" ht="15" customHeight="1" x14ac:dyDescent="0.35">
      <c r="A19" s="117" t="s">
        <v>45</v>
      </c>
      <c r="B19" s="121">
        <v>2284</v>
      </c>
      <c r="C19" s="104">
        <v>1</v>
      </c>
      <c r="D19" s="78">
        <v>1861</v>
      </c>
      <c r="E19" s="104">
        <v>1</v>
      </c>
      <c r="F19" s="91"/>
      <c r="G19" s="91"/>
      <c r="H19" s="117" t="s">
        <v>45</v>
      </c>
      <c r="I19" s="121">
        <v>59139</v>
      </c>
      <c r="J19" s="104">
        <v>1</v>
      </c>
      <c r="K19" s="78">
        <v>52062</v>
      </c>
      <c r="L19" s="104">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4" t="s">
        <v>7</v>
      </c>
      <c r="F21" s="91"/>
      <c r="G21" s="91"/>
      <c r="H21" s="17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263" t="s">
        <v>16</v>
      </c>
      <c r="C25" s="263" t="s">
        <v>17</v>
      </c>
      <c r="D25" s="91"/>
      <c r="E25" s="91"/>
      <c r="F25" s="91"/>
      <c r="G25" s="91"/>
      <c r="H25" s="96"/>
      <c r="I25" s="263" t="s">
        <v>16</v>
      </c>
      <c r="J25" s="263" t="s">
        <v>17</v>
      </c>
      <c r="K25" s="91"/>
      <c r="L25" s="91"/>
      <c r="M25" s="91"/>
      <c r="N25" s="91"/>
    </row>
    <row r="26" spans="1:14" ht="15" customHeight="1" x14ac:dyDescent="0.35">
      <c r="A26" s="263" t="s">
        <v>5</v>
      </c>
      <c r="B26" s="125">
        <v>1534</v>
      </c>
      <c r="C26" s="179">
        <v>1181</v>
      </c>
      <c r="D26" s="91"/>
      <c r="E26" s="91"/>
      <c r="F26" s="91"/>
      <c r="G26" s="91"/>
      <c r="H26" s="263" t="s">
        <v>5</v>
      </c>
      <c r="I26" s="125">
        <v>35210</v>
      </c>
      <c r="J26" s="179">
        <v>28868</v>
      </c>
      <c r="K26" s="91"/>
      <c r="L26" s="91"/>
      <c r="M26" s="91"/>
      <c r="N26" s="91"/>
    </row>
    <row r="27" spans="1:14" ht="15" customHeight="1" x14ac:dyDescent="0.35">
      <c r="A27" s="263" t="s">
        <v>9</v>
      </c>
      <c r="B27" s="125">
        <v>749</v>
      </c>
      <c r="C27" s="179">
        <v>677</v>
      </c>
      <c r="D27" s="91"/>
      <c r="E27" s="91"/>
      <c r="F27" s="91"/>
      <c r="G27" s="91"/>
      <c r="H27" s="263" t="s">
        <v>9</v>
      </c>
      <c r="I27" s="125">
        <v>23716</v>
      </c>
      <c r="J27" s="179">
        <v>23057</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1" t="s">
        <v>7</v>
      </c>
      <c r="B43" s="91"/>
      <c r="C43" s="91"/>
      <c r="D43" s="91"/>
      <c r="E43" s="91"/>
      <c r="F43" s="347" t="s">
        <v>197</v>
      </c>
      <c r="G43" s="347"/>
      <c r="H43" s="11" t="s">
        <v>7</v>
      </c>
      <c r="I43" s="91"/>
      <c r="J43" s="91"/>
      <c r="K43" s="91"/>
      <c r="L43" s="91"/>
      <c r="M43" s="347" t="s">
        <v>197</v>
      </c>
      <c r="N43" s="347"/>
    </row>
    <row r="44" spans="1:14" ht="15" customHeight="1" x14ac:dyDescent="0.35">
      <c r="A44" s="91"/>
      <c r="B44" s="91"/>
      <c r="C44" s="91"/>
      <c r="D44" s="91"/>
      <c r="E44" s="91"/>
      <c r="F44" s="91"/>
      <c r="G44" s="91"/>
      <c r="H44" s="91"/>
      <c r="I44" s="91"/>
      <c r="J44" s="91"/>
      <c r="K44" s="91"/>
      <c r="L44" s="91"/>
      <c r="M44" s="91"/>
      <c r="N44" s="91"/>
    </row>
    <row r="45" spans="1:14" ht="30" customHeight="1" x14ac:dyDescent="0.35">
      <c r="A45" s="389" t="s">
        <v>225</v>
      </c>
      <c r="B45" s="389"/>
      <c r="C45" s="389"/>
      <c r="D45" s="389"/>
      <c r="E45" s="389"/>
      <c r="F45" s="389"/>
      <c r="G45" s="389"/>
      <c r="H45" s="389"/>
      <c r="I45" s="389"/>
      <c r="J45" s="389"/>
      <c r="K45" s="389"/>
      <c r="L45" s="389"/>
      <c r="M45" s="389"/>
      <c r="N45" s="389"/>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8">
    <mergeCell ref="F1:G1"/>
    <mergeCell ref="M1:N1"/>
    <mergeCell ref="A2:G2"/>
    <mergeCell ref="H2:N2"/>
    <mergeCell ref="A4:A6"/>
    <mergeCell ref="B4:E4"/>
    <mergeCell ref="H4:H6"/>
    <mergeCell ref="I4:L4"/>
    <mergeCell ref="B5:C5"/>
    <mergeCell ref="D5:E5"/>
    <mergeCell ref="I5:J5"/>
    <mergeCell ref="K5:L5"/>
    <mergeCell ref="A45:G45"/>
    <mergeCell ref="H45:N45"/>
    <mergeCell ref="F48:G48"/>
    <mergeCell ref="M48:N48"/>
    <mergeCell ref="F43:G43"/>
    <mergeCell ref="M43:N43"/>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 ref="F43:G43" location="Inhalt_SGBII!A1" display="zurück zur Übersicht"/>
    <hyperlink ref="M43:N43"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F0000"/>
  </sheetPr>
  <dimension ref="A1:N144"/>
  <sheetViews>
    <sheetView showGridLines="0" view="pageLayout" zoomScale="70" zoomScaleNormal="100" zoomScalePageLayoutView="70" workbookViewId="0">
      <selection activeCell="M1" sqref="M1:N1"/>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208</v>
      </c>
      <c r="B2" s="342"/>
      <c r="C2" s="342"/>
      <c r="D2" s="342"/>
      <c r="E2" s="342"/>
      <c r="F2" s="342"/>
      <c r="G2" s="342"/>
      <c r="H2" s="342" t="s">
        <v>211</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239" t="s">
        <v>3</v>
      </c>
      <c r="C6" s="239" t="s">
        <v>4</v>
      </c>
      <c r="D6" s="239" t="s">
        <v>3</v>
      </c>
      <c r="E6" s="239" t="s">
        <v>4</v>
      </c>
      <c r="F6" s="179"/>
      <c r="G6" s="28"/>
      <c r="H6" s="340"/>
      <c r="I6" s="239" t="s">
        <v>3</v>
      </c>
      <c r="J6" s="239" t="s">
        <v>4</v>
      </c>
      <c r="K6" s="239" t="s">
        <v>3</v>
      </c>
      <c r="L6" s="239" t="s">
        <v>4</v>
      </c>
      <c r="M6" s="179"/>
      <c r="N6" s="28"/>
    </row>
    <row r="7" spans="1:14" ht="15" customHeight="1" x14ac:dyDescent="0.35">
      <c r="A7" s="105" t="s">
        <v>5</v>
      </c>
      <c r="B7" s="121">
        <v>1771</v>
      </c>
      <c r="C7" s="104">
        <v>0.66603986461075593</v>
      </c>
      <c r="D7" s="122">
        <v>1453</v>
      </c>
      <c r="E7" s="104">
        <v>0.65598194130925513</v>
      </c>
      <c r="F7" s="179"/>
      <c r="G7" s="28"/>
      <c r="H7" s="105" t="s">
        <v>5</v>
      </c>
      <c r="I7" s="121">
        <v>40025</v>
      </c>
      <c r="J7" s="104">
        <v>0.63544858462857412</v>
      </c>
      <c r="K7" s="122">
        <v>33601</v>
      </c>
      <c r="L7" s="104">
        <v>0.59387758709061667</v>
      </c>
      <c r="M7" s="179"/>
      <c r="N7" s="28"/>
    </row>
    <row r="8" spans="1:14" ht="15" customHeight="1" x14ac:dyDescent="0.35">
      <c r="A8" s="123" t="s">
        <v>72</v>
      </c>
      <c r="B8" s="121">
        <v>885</v>
      </c>
      <c r="C8" s="104">
        <v>0.33283189168860472</v>
      </c>
      <c r="D8" s="122">
        <v>758</v>
      </c>
      <c r="E8" s="104">
        <v>0.34221218961625283</v>
      </c>
      <c r="F8" s="179"/>
      <c r="G8" s="28"/>
      <c r="H8" s="123" t="s">
        <v>72</v>
      </c>
      <c r="I8" s="121">
        <v>22757</v>
      </c>
      <c r="J8" s="104">
        <v>0.36129677552510836</v>
      </c>
      <c r="K8" s="122">
        <v>22841</v>
      </c>
      <c r="L8" s="104">
        <v>0.40370101981300482</v>
      </c>
      <c r="M8" s="179"/>
      <c r="N8" s="28"/>
    </row>
    <row r="9" spans="1:14" ht="15" customHeight="1" x14ac:dyDescent="0.35">
      <c r="A9" s="77" t="s">
        <v>35</v>
      </c>
      <c r="B9" s="121">
        <v>183</v>
      </c>
      <c r="C9" s="104">
        <v>6.8822865738999622E-2</v>
      </c>
      <c r="D9" s="122">
        <v>157</v>
      </c>
      <c r="E9" s="104">
        <v>7.0880361173814896E-2</v>
      </c>
      <c r="F9" s="179"/>
      <c r="G9" s="28"/>
      <c r="H9" s="77" t="s">
        <v>35</v>
      </c>
      <c r="I9" s="121">
        <v>5013</v>
      </c>
      <c r="J9" s="104">
        <v>7.9587851461412673E-2</v>
      </c>
      <c r="K9" s="122">
        <v>4969</v>
      </c>
      <c r="L9" s="104">
        <v>8.7824104349670376E-2</v>
      </c>
      <c r="M9" s="179"/>
      <c r="N9" s="28"/>
    </row>
    <row r="10" spans="1:14" ht="15" customHeight="1" x14ac:dyDescent="0.35">
      <c r="A10" s="77" t="s">
        <v>36</v>
      </c>
      <c r="B10" s="121">
        <v>51</v>
      </c>
      <c r="C10" s="104">
        <v>1.9180142910868749E-2</v>
      </c>
      <c r="D10" s="122">
        <v>30</v>
      </c>
      <c r="E10" s="104">
        <v>1.3544018058690745E-2</v>
      </c>
      <c r="F10" s="179"/>
      <c r="G10" s="28"/>
      <c r="H10" s="77" t="s">
        <v>36</v>
      </c>
      <c r="I10" s="121">
        <v>1565</v>
      </c>
      <c r="J10" s="104">
        <v>2.4846396875545747E-2</v>
      </c>
      <c r="K10" s="122">
        <v>1257</v>
      </c>
      <c r="L10" s="104">
        <v>2.2216723519326957E-2</v>
      </c>
      <c r="M10" s="179"/>
      <c r="N10" s="28"/>
    </row>
    <row r="11" spans="1:14" ht="15" customHeight="1" x14ac:dyDescent="0.35">
      <c r="A11" s="77" t="s">
        <v>37</v>
      </c>
      <c r="B11" s="121" t="s">
        <v>8</v>
      </c>
      <c r="C11" s="104" t="s">
        <v>8</v>
      </c>
      <c r="D11" s="122" t="s">
        <v>8</v>
      </c>
      <c r="E11" s="104" t="s">
        <v>8</v>
      </c>
      <c r="F11" s="179"/>
      <c r="G11" s="28"/>
      <c r="H11" s="77" t="s">
        <v>37</v>
      </c>
      <c r="I11" s="121">
        <v>689</v>
      </c>
      <c r="J11" s="104">
        <v>1.0938765142013432E-2</v>
      </c>
      <c r="K11" s="122">
        <v>748</v>
      </c>
      <c r="L11" s="104">
        <v>1.3220452818183424E-2</v>
      </c>
      <c r="M11" s="179"/>
      <c r="N11" s="28"/>
    </row>
    <row r="12" spans="1:14" ht="15" customHeight="1" x14ac:dyDescent="0.35">
      <c r="A12" s="77" t="s">
        <v>38</v>
      </c>
      <c r="B12" s="121">
        <v>34</v>
      </c>
      <c r="C12" s="104">
        <v>1.2786761940579166E-2</v>
      </c>
      <c r="D12" s="122">
        <v>57</v>
      </c>
      <c r="E12" s="104">
        <v>2.5733634311512415E-2</v>
      </c>
      <c r="F12" s="179"/>
      <c r="G12" s="28"/>
      <c r="H12" s="77" t="s">
        <v>38</v>
      </c>
      <c r="I12" s="121">
        <v>731</v>
      </c>
      <c r="J12" s="104">
        <v>1.1605569403210187E-2</v>
      </c>
      <c r="K12" s="122">
        <v>1374</v>
      </c>
      <c r="L12" s="104">
        <v>2.4284628572438537E-2</v>
      </c>
      <c r="M12" s="179"/>
      <c r="N12" s="28"/>
    </row>
    <row r="13" spans="1:14" ht="15" customHeight="1" x14ac:dyDescent="0.35">
      <c r="A13" s="77" t="s">
        <v>39</v>
      </c>
      <c r="B13" s="121">
        <v>35</v>
      </c>
      <c r="C13" s="104">
        <v>1.3162843174125612E-2</v>
      </c>
      <c r="D13" s="122">
        <v>34</v>
      </c>
      <c r="E13" s="104">
        <v>1.5349887133182845E-2</v>
      </c>
      <c r="F13" s="179"/>
      <c r="G13" s="28"/>
      <c r="H13" s="77" t="s">
        <v>39</v>
      </c>
      <c r="I13" s="121">
        <v>1005</v>
      </c>
      <c r="J13" s="104">
        <v>1.5955673392922348E-2</v>
      </c>
      <c r="K13" s="122">
        <v>1413</v>
      </c>
      <c r="L13" s="104">
        <v>2.4973930256809062E-2</v>
      </c>
      <c r="M13" s="179"/>
      <c r="N13" s="28"/>
    </row>
    <row r="14" spans="1:14" ht="15" customHeight="1" x14ac:dyDescent="0.35">
      <c r="A14" s="77" t="s">
        <v>40</v>
      </c>
      <c r="B14" s="121">
        <v>28</v>
      </c>
      <c r="C14" s="104">
        <v>1.0530274539300489E-2</v>
      </c>
      <c r="D14" s="122">
        <v>37</v>
      </c>
      <c r="E14" s="104">
        <v>1.6704288939051917E-2</v>
      </c>
      <c r="F14" s="179"/>
      <c r="G14" s="28"/>
      <c r="H14" s="77" t="s">
        <v>40</v>
      </c>
      <c r="I14" s="121">
        <v>655</v>
      </c>
      <c r="J14" s="104">
        <v>1.0398971216282724E-2</v>
      </c>
      <c r="K14" s="122">
        <v>923</v>
      </c>
      <c r="L14" s="104">
        <v>1.631347319676912E-2</v>
      </c>
      <c r="M14" s="179"/>
      <c r="N14" s="28"/>
    </row>
    <row r="15" spans="1:14" ht="25.5" customHeight="1" x14ac:dyDescent="0.35">
      <c r="A15" s="77" t="s">
        <v>41</v>
      </c>
      <c r="B15" s="121">
        <v>75</v>
      </c>
      <c r="C15" s="104">
        <v>2.8206092515983452E-2</v>
      </c>
      <c r="D15" s="122">
        <v>67</v>
      </c>
      <c r="E15" s="104">
        <v>3.0248306997742665E-2</v>
      </c>
      <c r="F15" s="179"/>
      <c r="G15" s="28"/>
      <c r="H15" s="77" t="s">
        <v>41</v>
      </c>
      <c r="I15" s="121">
        <v>1622</v>
      </c>
      <c r="J15" s="104">
        <v>2.5751345515741344E-2</v>
      </c>
      <c r="K15" s="122">
        <v>1544</v>
      </c>
      <c r="L15" s="104">
        <v>2.7289276940207496E-2</v>
      </c>
      <c r="M15" s="179"/>
      <c r="N15" s="28"/>
    </row>
    <row r="16" spans="1:14" ht="25.5" customHeight="1" x14ac:dyDescent="0.35">
      <c r="A16" s="77" t="s">
        <v>42</v>
      </c>
      <c r="B16" s="121">
        <v>20</v>
      </c>
      <c r="C16" s="104">
        <v>7.5216246709289203E-3</v>
      </c>
      <c r="D16" s="122">
        <v>31</v>
      </c>
      <c r="E16" s="104">
        <v>1.399548532731377E-2</v>
      </c>
      <c r="F16" s="179"/>
      <c r="G16" s="28"/>
      <c r="H16" s="77" t="s">
        <v>42</v>
      </c>
      <c r="I16" s="121">
        <v>420</v>
      </c>
      <c r="J16" s="104">
        <v>6.6680426119675486E-3</v>
      </c>
      <c r="K16" s="122">
        <v>844</v>
      </c>
      <c r="L16" s="104">
        <v>1.491719542586472E-2</v>
      </c>
      <c r="M16" s="179"/>
      <c r="N16" s="28"/>
    </row>
    <row r="17" spans="1:14" ht="15" customHeight="1" x14ac:dyDescent="0.35">
      <c r="A17" s="77" t="s">
        <v>43</v>
      </c>
      <c r="B17" s="121">
        <v>8</v>
      </c>
      <c r="C17" s="104">
        <v>3.0086498683715682E-3</v>
      </c>
      <c r="D17" s="122">
        <v>11</v>
      </c>
      <c r="E17" s="104">
        <v>4.9661399548532733E-3</v>
      </c>
      <c r="F17" s="179"/>
      <c r="G17" s="28"/>
      <c r="H17" s="77" t="s">
        <v>43</v>
      </c>
      <c r="I17" s="121">
        <v>895</v>
      </c>
      <c r="J17" s="104">
        <v>1.4209281280264182E-2</v>
      </c>
      <c r="K17" s="122">
        <v>907</v>
      </c>
      <c r="L17" s="104">
        <v>1.6030682762155569E-2</v>
      </c>
      <c r="M17" s="179"/>
      <c r="N17" s="28"/>
    </row>
    <row r="18" spans="1:14" ht="15" customHeight="1" x14ac:dyDescent="0.35">
      <c r="A18" s="77" t="s">
        <v>73</v>
      </c>
      <c r="B18" s="121" t="s">
        <v>6</v>
      </c>
      <c r="C18" s="104" t="s">
        <v>6</v>
      </c>
      <c r="D18" s="122" t="s">
        <v>6</v>
      </c>
      <c r="E18" s="104" t="s">
        <v>6</v>
      </c>
      <c r="F18" s="179"/>
      <c r="G18" s="28"/>
      <c r="H18" s="77" t="s">
        <v>73</v>
      </c>
      <c r="I18" s="121" t="s">
        <v>6</v>
      </c>
      <c r="J18" s="247" t="s">
        <v>6</v>
      </c>
      <c r="K18" s="122" t="s">
        <v>6</v>
      </c>
      <c r="L18" s="247" t="s">
        <v>6</v>
      </c>
      <c r="M18" s="179"/>
      <c r="N18" s="28"/>
    </row>
    <row r="19" spans="1:14" ht="15" customHeight="1" x14ac:dyDescent="0.35">
      <c r="A19" s="117" t="s">
        <v>45</v>
      </c>
      <c r="B19" s="121">
        <v>2659</v>
      </c>
      <c r="C19" s="104">
        <v>1</v>
      </c>
      <c r="D19" s="78">
        <v>2215</v>
      </c>
      <c r="E19" s="104">
        <v>1</v>
      </c>
      <c r="F19" s="91"/>
      <c r="G19" s="91"/>
      <c r="H19" s="117" t="s">
        <v>45</v>
      </c>
      <c r="I19" s="121">
        <v>62987</v>
      </c>
      <c r="J19" s="104">
        <v>1</v>
      </c>
      <c r="K19" s="78">
        <v>56579</v>
      </c>
      <c r="L19" s="104">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5" t="s">
        <v>7</v>
      </c>
      <c r="F21" s="91"/>
      <c r="G21" s="91"/>
      <c r="H21" s="175"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241" t="s">
        <v>16</v>
      </c>
      <c r="C25" s="241" t="s">
        <v>17</v>
      </c>
      <c r="D25" s="91"/>
      <c r="E25" s="91"/>
      <c r="F25" s="91"/>
      <c r="G25" s="91"/>
      <c r="H25" s="96"/>
      <c r="I25" s="241" t="s">
        <v>16</v>
      </c>
      <c r="J25" s="241" t="s">
        <v>17</v>
      </c>
      <c r="K25" s="91"/>
      <c r="L25" s="91"/>
      <c r="M25" s="91"/>
      <c r="N25" s="91"/>
    </row>
    <row r="26" spans="1:14" ht="15" customHeight="1" x14ac:dyDescent="0.35">
      <c r="A26" s="241" t="s">
        <v>5</v>
      </c>
      <c r="B26" s="125">
        <f>B7</f>
        <v>1771</v>
      </c>
      <c r="C26" s="179">
        <f>D7</f>
        <v>1453</v>
      </c>
      <c r="D26" s="91"/>
      <c r="E26" s="91"/>
      <c r="F26" s="91"/>
      <c r="G26" s="91"/>
      <c r="H26" s="241" t="s">
        <v>5</v>
      </c>
      <c r="I26" s="125">
        <f>I7</f>
        <v>40025</v>
      </c>
      <c r="J26" s="179">
        <f>K7</f>
        <v>33601</v>
      </c>
      <c r="K26" s="91"/>
      <c r="L26" s="91"/>
      <c r="M26" s="91"/>
      <c r="N26" s="91"/>
    </row>
    <row r="27" spans="1:14" ht="15" customHeight="1" x14ac:dyDescent="0.35">
      <c r="A27" s="241" t="s">
        <v>9</v>
      </c>
      <c r="B27" s="125">
        <f>B8</f>
        <v>885</v>
      </c>
      <c r="C27" s="179">
        <f>D8</f>
        <v>758</v>
      </c>
      <c r="D27" s="91"/>
      <c r="E27" s="91"/>
      <c r="F27" s="91"/>
      <c r="G27" s="91"/>
      <c r="H27" s="241" t="s">
        <v>9</v>
      </c>
      <c r="I27" s="125">
        <f>I8</f>
        <v>22757</v>
      </c>
      <c r="J27" s="179">
        <f>K8</f>
        <v>22841</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5" t="s">
        <v>7</v>
      </c>
      <c r="B43" s="91"/>
      <c r="C43" s="91"/>
      <c r="D43" s="91"/>
      <c r="E43" s="91"/>
      <c r="F43" s="91"/>
      <c r="G43" s="91"/>
      <c r="H43" s="175"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I5:J5"/>
    <mergeCell ref="K5:L5"/>
    <mergeCell ref="F48:G48"/>
    <mergeCell ref="M48:N48"/>
    <mergeCell ref="F1:G1"/>
    <mergeCell ref="M1:N1"/>
    <mergeCell ref="A2:G2"/>
    <mergeCell ref="H2:N2"/>
    <mergeCell ref="A4:A6"/>
    <mergeCell ref="B4:E4"/>
    <mergeCell ref="H4:H6"/>
    <mergeCell ref="I4:L4"/>
    <mergeCell ref="B5:C5"/>
    <mergeCell ref="D5:E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4" tint="-0.249977111117893"/>
  </sheetPr>
  <dimension ref="A1:U45"/>
  <sheetViews>
    <sheetView showGridLines="0" view="pageLayout" zoomScaleNormal="100" workbookViewId="0">
      <selection activeCell="M7" sqref="M7:R19"/>
    </sheetView>
  </sheetViews>
  <sheetFormatPr baseColWidth="10" defaultColWidth="9.54296875" defaultRowHeight="14.5" x14ac:dyDescent="0.35"/>
  <cols>
    <col min="1" max="1" width="16.26953125" style="169" customWidth="1"/>
    <col min="2" max="2" width="10.1796875" style="169" customWidth="1"/>
    <col min="3" max="4" width="6.7265625" style="169" customWidth="1"/>
    <col min="5" max="10" width="7.81640625" style="169" customWidth="1"/>
    <col min="11" max="11" width="3.7265625" style="169" customWidth="1"/>
    <col min="12" max="12" width="16.1796875" style="169" customWidth="1"/>
    <col min="13" max="13" width="10.453125" style="169" customWidth="1"/>
    <col min="14" max="14" width="6.26953125" style="169" customWidth="1"/>
    <col min="15" max="15" width="7.81640625" style="169" customWidth="1"/>
    <col min="16" max="16" width="6.7265625" style="169" customWidth="1"/>
    <col min="17" max="17" width="7.26953125" style="169" customWidth="1"/>
    <col min="18" max="18" width="6.7265625" style="169" customWidth="1"/>
    <col min="19" max="19" width="5.81640625" style="169" customWidth="1"/>
    <col min="20" max="21" width="8" style="169" customWidth="1"/>
    <col min="22" max="16384" width="9.54296875" style="169"/>
  </cols>
  <sheetData>
    <row r="1" spans="1:21" x14ac:dyDescent="0.35">
      <c r="H1" s="267"/>
      <c r="I1" s="268" t="s">
        <v>197</v>
      </c>
      <c r="J1" s="268"/>
      <c r="L1" s="233"/>
      <c r="M1" s="288"/>
      <c r="N1" s="288"/>
      <c r="O1" s="288"/>
      <c r="P1" s="288"/>
      <c r="Q1" s="289"/>
      <c r="R1" s="290"/>
      <c r="S1" s="269"/>
      <c r="T1" s="268" t="s">
        <v>197</v>
      </c>
      <c r="U1" s="268"/>
    </row>
    <row r="2" spans="1:21" ht="21.75" customHeight="1" x14ac:dyDescent="0.35">
      <c r="A2" s="342" t="s">
        <v>231</v>
      </c>
      <c r="B2" s="343"/>
      <c r="C2" s="343"/>
      <c r="D2" s="343"/>
      <c r="E2" s="343"/>
      <c r="F2" s="344"/>
      <c r="G2" s="345"/>
      <c r="H2" s="345"/>
      <c r="I2" s="345"/>
      <c r="J2" s="345"/>
      <c r="K2" s="342" t="s">
        <v>232</v>
      </c>
      <c r="L2" s="342"/>
      <c r="M2" s="342"/>
      <c r="N2" s="342"/>
      <c r="O2" s="342"/>
      <c r="P2" s="342"/>
      <c r="Q2" s="342"/>
      <c r="R2" s="342"/>
      <c r="S2" s="342"/>
      <c r="T2" s="342"/>
      <c r="U2" s="342"/>
    </row>
    <row r="3" spans="1:21" ht="12" customHeight="1" x14ac:dyDescent="0.35">
      <c r="A3" s="287"/>
      <c r="B3" s="288"/>
      <c r="C3" s="288"/>
      <c r="D3" s="288"/>
      <c r="E3" s="288"/>
      <c r="F3" s="25"/>
      <c r="L3" s="287"/>
      <c r="M3" s="288"/>
      <c r="N3" s="288"/>
      <c r="O3" s="288"/>
      <c r="P3" s="288"/>
      <c r="Q3" s="25"/>
    </row>
    <row r="4" spans="1:21" ht="15.75" customHeight="1" x14ac:dyDescent="0.35">
      <c r="A4" s="339" t="s">
        <v>31</v>
      </c>
      <c r="B4" s="346" t="s">
        <v>19</v>
      </c>
      <c r="C4" s="339" t="s">
        <v>24</v>
      </c>
      <c r="D4" s="339"/>
      <c r="E4" s="339"/>
      <c r="F4" s="339"/>
      <c r="G4" s="339"/>
      <c r="H4" s="81"/>
      <c r="I4" s="81"/>
      <c r="J4" s="89"/>
      <c r="L4" s="339" t="s">
        <v>31</v>
      </c>
      <c r="M4" s="346" t="s">
        <v>19</v>
      </c>
      <c r="N4" s="339" t="s">
        <v>24</v>
      </c>
      <c r="O4" s="339"/>
      <c r="P4" s="339"/>
      <c r="Q4" s="339"/>
      <c r="R4" s="339"/>
      <c r="S4" s="81"/>
      <c r="T4" s="81"/>
      <c r="U4" s="80"/>
    </row>
    <row r="5" spans="1:21" ht="15.75" customHeight="1" x14ac:dyDescent="0.35">
      <c r="A5" s="339"/>
      <c r="B5" s="346"/>
      <c r="C5" s="339" t="s">
        <v>32</v>
      </c>
      <c r="D5" s="340" t="s">
        <v>33</v>
      </c>
      <c r="E5" s="339" t="s">
        <v>0</v>
      </c>
      <c r="F5" s="339" t="s">
        <v>1</v>
      </c>
      <c r="G5" s="340" t="s">
        <v>34</v>
      </c>
      <c r="H5" s="87"/>
      <c r="I5" s="87"/>
      <c r="J5" s="87"/>
      <c r="L5" s="339"/>
      <c r="M5" s="346"/>
      <c r="N5" s="339" t="s">
        <v>32</v>
      </c>
      <c r="O5" s="340" t="s">
        <v>33</v>
      </c>
      <c r="P5" s="339" t="s">
        <v>0</v>
      </c>
      <c r="Q5" s="339" t="s">
        <v>209</v>
      </c>
      <c r="R5" s="340" t="s">
        <v>210</v>
      </c>
      <c r="S5" s="87"/>
      <c r="T5" s="87"/>
      <c r="U5" s="87"/>
    </row>
    <row r="6" spans="1:21" ht="29.25" customHeight="1" x14ac:dyDescent="0.35">
      <c r="A6" s="339"/>
      <c r="B6" s="346"/>
      <c r="C6" s="339"/>
      <c r="D6" s="341"/>
      <c r="E6" s="339"/>
      <c r="F6" s="339"/>
      <c r="G6" s="341"/>
      <c r="H6" s="179"/>
      <c r="I6" s="28"/>
      <c r="J6" s="28"/>
      <c r="L6" s="339"/>
      <c r="M6" s="346"/>
      <c r="N6" s="339"/>
      <c r="O6" s="341"/>
      <c r="P6" s="339"/>
      <c r="Q6" s="339"/>
      <c r="R6" s="341"/>
      <c r="S6" s="179"/>
      <c r="T6" s="28"/>
      <c r="U6" s="28"/>
    </row>
    <row r="7" spans="1:21" ht="15" customHeight="1" x14ac:dyDescent="0.35">
      <c r="A7" s="77" t="s">
        <v>5</v>
      </c>
      <c r="B7" s="78">
        <v>2553</v>
      </c>
      <c r="C7" s="78">
        <v>210</v>
      </c>
      <c r="D7" s="78">
        <v>53</v>
      </c>
      <c r="E7" s="78">
        <v>1454</v>
      </c>
      <c r="F7" s="78">
        <v>889</v>
      </c>
      <c r="G7" s="78">
        <v>536</v>
      </c>
      <c r="H7" s="64"/>
      <c r="I7" s="28"/>
      <c r="J7" s="28"/>
      <c r="L7" s="77" t="s">
        <v>5</v>
      </c>
      <c r="M7" s="78">
        <v>57431</v>
      </c>
      <c r="N7" s="78">
        <v>4913</v>
      </c>
      <c r="O7" s="78">
        <v>1478</v>
      </c>
      <c r="P7" s="78">
        <v>33794</v>
      </c>
      <c r="Q7" s="78">
        <v>18684</v>
      </c>
      <c r="R7" s="78">
        <v>10931</v>
      </c>
      <c r="S7" s="64"/>
      <c r="T7" s="28"/>
      <c r="U7" s="28"/>
    </row>
    <row r="8" spans="1:21" x14ac:dyDescent="0.35">
      <c r="A8" s="79" t="s">
        <v>21</v>
      </c>
      <c r="B8" s="78">
        <v>1386</v>
      </c>
      <c r="C8" s="78">
        <v>139</v>
      </c>
      <c r="D8" s="78">
        <v>27</v>
      </c>
      <c r="E8" s="78">
        <v>918</v>
      </c>
      <c r="F8" s="78">
        <v>329</v>
      </c>
      <c r="G8" s="78">
        <v>159</v>
      </c>
      <c r="H8" s="64"/>
      <c r="I8" s="28"/>
      <c r="J8" s="28"/>
      <c r="L8" s="79" t="s">
        <v>21</v>
      </c>
      <c r="M8" s="78">
        <v>45132</v>
      </c>
      <c r="N8" s="78">
        <v>4791</v>
      </c>
      <c r="O8" s="78">
        <v>983</v>
      </c>
      <c r="P8" s="78">
        <v>30766</v>
      </c>
      <c r="Q8" s="78">
        <v>9558</v>
      </c>
      <c r="R8" s="78">
        <v>5109</v>
      </c>
      <c r="S8" s="64"/>
      <c r="T8" s="28"/>
      <c r="U8" s="28"/>
    </row>
    <row r="9" spans="1:21" x14ac:dyDescent="0.35">
      <c r="A9" s="79" t="s">
        <v>35</v>
      </c>
      <c r="B9" s="78">
        <v>247</v>
      </c>
      <c r="C9" s="78">
        <v>15</v>
      </c>
      <c r="D9" s="78" t="s">
        <v>8</v>
      </c>
      <c r="E9" s="78">
        <v>168</v>
      </c>
      <c r="F9" s="78">
        <v>64</v>
      </c>
      <c r="G9" s="78">
        <v>29</v>
      </c>
      <c r="H9" s="64"/>
      <c r="I9" s="28"/>
      <c r="J9" s="28"/>
      <c r="L9" s="79" t="s">
        <v>35</v>
      </c>
      <c r="M9" s="78">
        <v>7430</v>
      </c>
      <c r="N9" s="78">
        <v>455</v>
      </c>
      <c r="O9" s="78">
        <v>105</v>
      </c>
      <c r="P9" s="78">
        <v>5189</v>
      </c>
      <c r="Q9" s="78">
        <v>1785</v>
      </c>
      <c r="R9" s="78">
        <v>825</v>
      </c>
      <c r="S9" s="64"/>
      <c r="T9" s="28"/>
      <c r="U9" s="28"/>
    </row>
    <row r="10" spans="1:21" ht="15.75" customHeight="1" x14ac:dyDescent="0.35">
      <c r="A10" s="79" t="s">
        <v>36</v>
      </c>
      <c r="B10" s="78">
        <v>59</v>
      </c>
      <c r="C10" s="78" t="s">
        <v>8</v>
      </c>
      <c r="D10" s="78">
        <v>0</v>
      </c>
      <c r="E10" s="78">
        <v>34</v>
      </c>
      <c r="F10" s="78" t="s">
        <v>8</v>
      </c>
      <c r="G10" s="78" t="s">
        <v>8</v>
      </c>
      <c r="H10" s="64"/>
      <c r="I10" s="28"/>
      <c r="J10" s="28"/>
      <c r="L10" s="79" t="s">
        <v>36</v>
      </c>
      <c r="M10" s="78">
        <v>2081</v>
      </c>
      <c r="N10" s="78">
        <v>164</v>
      </c>
      <c r="O10" s="78">
        <v>52</v>
      </c>
      <c r="P10" s="78">
        <v>1231</v>
      </c>
      <c r="Q10" s="78">
        <v>686</v>
      </c>
      <c r="R10" s="78">
        <v>403</v>
      </c>
      <c r="S10" s="64"/>
      <c r="T10" s="28"/>
      <c r="U10" s="28"/>
    </row>
    <row r="11" spans="1:21" x14ac:dyDescent="0.35">
      <c r="A11" s="79" t="s">
        <v>37</v>
      </c>
      <c r="B11" s="78">
        <v>15</v>
      </c>
      <c r="C11" s="78" t="s">
        <v>8</v>
      </c>
      <c r="D11" s="78">
        <v>0</v>
      </c>
      <c r="E11" s="78" t="s">
        <v>8</v>
      </c>
      <c r="F11" s="78">
        <v>5</v>
      </c>
      <c r="G11" s="78">
        <v>5</v>
      </c>
      <c r="H11" s="64"/>
      <c r="I11" s="28"/>
      <c r="J11" s="28"/>
      <c r="L11" s="79" t="s">
        <v>37</v>
      </c>
      <c r="M11" s="78">
        <v>1083</v>
      </c>
      <c r="N11" s="78">
        <v>80</v>
      </c>
      <c r="O11" s="78">
        <v>23</v>
      </c>
      <c r="P11" s="78">
        <v>642</v>
      </c>
      <c r="Q11" s="78">
        <v>361</v>
      </c>
      <c r="R11" s="78">
        <v>216</v>
      </c>
      <c r="S11" s="64"/>
      <c r="T11" s="28"/>
      <c r="U11" s="28"/>
    </row>
    <row r="12" spans="1:21" x14ac:dyDescent="0.35">
      <c r="A12" s="79" t="s">
        <v>38</v>
      </c>
      <c r="B12" s="78">
        <v>62</v>
      </c>
      <c r="C12" s="78" t="s">
        <v>8</v>
      </c>
      <c r="D12" s="78" t="s">
        <v>8</v>
      </c>
      <c r="E12" s="78">
        <v>41</v>
      </c>
      <c r="F12" s="78" t="s">
        <v>8</v>
      </c>
      <c r="G12" s="78">
        <v>10</v>
      </c>
      <c r="H12" s="64"/>
      <c r="I12" s="28"/>
      <c r="J12" s="28"/>
      <c r="L12" s="79" t="s">
        <v>38</v>
      </c>
      <c r="M12" s="78">
        <v>1527</v>
      </c>
      <c r="N12" s="78">
        <v>88</v>
      </c>
      <c r="O12" s="78">
        <v>32</v>
      </c>
      <c r="P12" s="78">
        <v>1038</v>
      </c>
      <c r="Q12" s="78">
        <v>400</v>
      </c>
      <c r="R12" s="78">
        <v>250</v>
      </c>
      <c r="S12" s="64"/>
      <c r="T12" s="28"/>
      <c r="U12" s="28"/>
    </row>
    <row r="13" spans="1:21" x14ac:dyDescent="0.35">
      <c r="A13" s="79" t="s">
        <v>39</v>
      </c>
      <c r="B13" s="78">
        <v>55</v>
      </c>
      <c r="C13" s="78">
        <v>5</v>
      </c>
      <c r="D13" s="78" t="s">
        <v>8</v>
      </c>
      <c r="E13" s="78">
        <v>38</v>
      </c>
      <c r="F13" s="78">
        <v>12</v>
      </c>
      <c r="G13" s="78" t="s">
        <v>8</v>
      </c>
      <c r="H13" s="64"/>
      <c r="I13" s="28"/>
      <c r="J13" s="28"/>
      <c r="L13" s="79" t="s">
        <v>39</v>
      </c>
      <c r="M13" s="78">
        <v>2425</v>
      </c>
      <c r="N13" s="78">
        <v>265</v>
      </c>
      <c r="O13" s="78">
        <v>104</v>
      </c>
      <c r="P13" s="78">
        <v>1737</v>
      </c>
      <c r="Q13" s="78">
        <v>423</v>
      </c>
      <c r="R13" s="78">
        <v>234</v>
      </c>
      <c r="S13" s="64"/>
      <c r="T13" s="28"/>
      <c r="U13" s="28"/>
    </row>
    <row r="14" spans="1:21" x14ac:dyDescent="0.35">
      <c r="A14" s="79" t="s">
        <v>40</v>
      </c>
      <c r="B14" s="78">
        <v>35</v>
      </c>
      <c r="C14" s="78" t="s">
        <v>8</v>
      </c>
      <c r="D14" s="78" t="s">
        <v>8</v>
      </c>
      <c r="E14" s="78">
        <v>25</v>
      </c>
      <c r="F14" s="78" t="s">
        <v>8</v>
      </c>
      <c r="G14" s="78" t="s">
        <v>8</v>
      </c>
      <c r="H14" s="64"/>
      <c r="I14" s="28"/>
      <c r="J14" s="28"/>
      <c r="L14" s="79" t="s">
        <v>40</v>
      </c>
      <c r="M14" s="78">
        <v>1370</v>
      </c>
      <c r="N14" s="78">
        <v>166</v>
      </c>
      <c r="O14" s="78">
        <v>79</v>
      </c>
      <c r="P14" s="78">
        <v>1018</v>
      </c>
      <c r="Q14" s="78">
        <v>184</v>
      </c>
      <c r="R14" s="78">
        <v>81</v>
      </c>
      <c r="S14" s="64"/>
      <c r="T14" s="28"/>
      <c r="U14" s="28"/>
    </row>
    <row r="15" spans="1:21" ht="21.5" x14ac:dyDescent="0.35">
      <c r="A15" s="77" t="s">
        <v>41</v>
      </c>
      <c r="B15" s="78">
        <v>117</v>
      </c>
      <c r="C15" s="78">
        <v>7</v>
      </c>
      <c r="D15" s="78" t="s">
        <v>8</v>
      </c>
      <c r="E15" s="78">
        <v>86</v>
      </c>
      <c r="F15" s="78">
        <v>24</v>
      </c>
      <c r="G15" s="78">
        <v>11</v>
      </c>
      <c r="H15" s="64"/>
      <c r="I15" s="28"/>
      <c r="J15" s="28"/>
      <c r="L15" s="77" t="s">
        <v>41</v>
      </c>
      <c r="M15" s="78">
        <v>2551</v>
      </c>
      <c r="N15" s="78">
        <v>154</v>
      </c>
      <c r="O15" s="78">
        <v>43</v>
      </c>
      <c r="P15" s="78">
        <v>1736</v>
      </c>
      <c r="Q15" s="78">
        <v>661</v>
      </c>
      <c r="R15" s="78">
        <v>384</v>
      </c>
      <c r="S15" s="64"/>
      <c r="T15" s="28"/>
      <c r="U15" s="28"/>
    </row>
    <row r="16" spans="1:21" ht="21.5" x14ac:dyDescent="0.35">
      <c r="A16" s="77" t="s">
        <v>42</v>
      </c>
      <c r="B16" s="78">
        <v>35</v>
      </c>
      <c r="C16" s="78">
        <v>0</v>
      </c>
      <c r="D16" s="78">
        <v>0</v>
      </c>
      <c r="E16" s="78">
        <v>19</v>
      </c>
      <c r="F16" s="78">
        <v>16</v>
      </c>
      <c r="G16" s="78" t="s">
        <v>8</v>
      </c>
      <c r="H16" s="64"/>
      <c r="I16" s="28"/>
      <c r="J16" s="28"/>
      <c r="L16" s="77" t="s">
        <v>42</v>
      </c>
      <c r="M16" s="78">
        <v>1016</v>
      </c>
      <c r="N16" s="78">
        <v>36</v>
      </c>
      <c r="O16" s="78">
        <v>7</v>
      </c>
      <c r="P16" s="78">
        <v>577</v>
      </c>
      <c r="Q16" s="78">
        <v>403</v>
      </c>
      <c r="R16" s="78">
        <v>277</v>
      </c>
      <c r="S16" s="64"/>
      <c r="T16" s="28"/>
      <c r="U16" s="28"/>
    </row>
    <row r="17" spans="1:21" x14ac:dyDescent="0.35">
      <c r="A17" s="79" t="s">
        <v>43</v>
      </c>
      <c r="B17" s="78" t="s">
        <v>8</v>
      </c>
      <c r="C17" s="78">
        <v>0</v>
      </c>
      <c r="D17" s="78">
        <v>0</v>
      </c>
      <c r="E17" s="78" t="s">
        <v>8</v>
      </c>
      <c r="F17" s="78">
        <v>0</v>
      </c>
      <c r="G17" s="78">
        <v>0</v>
      </c>
      <c r="H17" s="64"/>
      <c r="I17" s="28"/>
      <c r="J17" s="28"/>
      <c r="L17" s="79" t="s">
        <v>43</v>
      </c>
      <c r="M17" s="78">
        <v>1353</v>
      </c>
      <c r="N17" s="78">
        <v>61</v>
      </c>
      <c r="O17" s="78" t="s">
        <v>8</v>
      </c>
      <c r="P17" s="78">
        <v>1058</v>
      </c>
      <c r="Q17" s="78">
        <v>234</v>
      </c>
      <c r="R17" s="78">
        <v>123</v>
      </c>
      <c r="S17" s="64"/>
      <c r="T17" s="28"/>
      <c r="U17" s="28"/>
    </row>
    <row r="18" spans="1:21" x14ac:dyDescent="0.35">
      <c r="A18" s="79" t="s">
        <v>44</v>
      </c>
      <c r="B18" s="78">
        <v>0</v>
      </c>
      <c r="C18" s="78">
        <v>0</v>
      </c>
      <c r="D18" s="78">
        <v>0</v>
      </c>
      <c r="E18" s="78">
        <v>0</v>
      </c>
      <c r="F18" s="78">
        <v>0</v>
      </c>
      <c r="G18" s="78">
        <v>0</v>
      </c>
      <c r="H18" s="22"/>
      <c r="I18" s="28"/>
      <c r="J18" s="28"/>
      <c r="L18" s="79" t="s">
        <v>44</v>
      </c>
      <c r="M18" s="78">
        <v>2534</v>
      </c>
      <c r="N18" s="78">
        <v>248</v>
      </c>
      <c r="O18" s="78">
        <v>54</v>
      </c>
      <c r="P18" s="78">
        <v>1716</v>
      </c>
      <c r="Q18" s="78">
        <v>570</v>
      </c>
      <c r="R18" s="78">
        <v>267</v>
      </c>
      <c r="S18" s="22"/>
      <c r="T18" s="28"/>
      <c r="U18" s="28"/>
    </row>
    <row r="19" spans="1:21" x14ac:dyDescent="0.35">
      <c r="A19" s="77" t="s">
        <v>45</v>
      </c>
      <c r="B19" s="78">
        <v>3944</v>
      </c>
      <c r="C19" s="78">
        <v>349</v>
      </c>
      <c r="D19" s="78">
        <v>80</v>
      </c>
      <c r="E19" s="78">
        <v>2375</v>
      </c>
      <c r="F19" s="78">
        <v>1220</v>
      </c>
      <c r="G19" s="78">
        <v>696</v>
      </c>
      <c r="L19" s="77" t="s">
        <v>45</v>
      </c>
      <c r="M19" s="78">
        <v>102881</v>
      </c>
      <c r="N19" s="78">
        <v>9748</v>
      </c>
      <c r="O19" s="78">
        <v>2467</v>
      </c>
      <c r="P19" s="78">
        <v>64782</v>
      </c>
      <c r="Q19" s="78">
        <v>28294</v>
      </c>
      <c r="R19" s="78">
        <v>16068</v>
      </c>
    </row>
    <row r="20" spans="1:21" x14ac:dyDescent="0.35">
      <c r="A20" s="174" t="s">
        <v>25</v>
      </c>
      <c r="L20" s="174" t="s">
        <v>25</v>
      </c>
    </row>
    <row r="21" spans="1:21" x14ac:dyDescent="0.35">
      <c r="A21" s="174" t="s">
        <v>7</v>
      </c>
      <c r="L21" s="174" t="s">
        <v>7</v>
      </c>
    </row>
    <row r="22" spans="1:21" s="6" customFormat="1" x14ac:dyDescent="0.35">
      <c r="K22" s="169"/>
      <c r="L22" s="169"/>
      <c r="M22" s="169"/>
      <c r="N22" s="169"/>
      <c r="O22" s="169"/>
      <c r="P22" s="169"/>
      <c r="Q22" s="169"/>
      <c r="R22" s="169"/>
      <c r="S22" s="169"/>
      <c r="T22" s="169"/>
      <c r="U22" s="169"/>
    </row>
    <row r="23" spans="1:21" s="6" customFormat="1" ht="28.5" customHeight="1" x14ac:dyDescent="0.35">
      <c r="A23" s="7"/>
      <c r="B23" s="285"/>
      <c r="C23" s="285"/>
      <c r="D23" s="285"/>
      <c r="E23" s="285"/>
      <c r="L23" s="7"/>
      <c r="M23" s="285"/>
      <c r="N23" s="285"/>
      <c r="O23" s="285"/>
      <c r="P23" s="285"/>
    </row>
    <row r="24" spans="1:21" s="6" customFormat="1" x14ac:dyDescent="0.35">
      <c r="A24" s="9"/>
      <c r="B24" s="179"/>
      <c r="C24" s="179"/>
      <c r="D24" s="179"/>
      <c r="E24" s="179"/>
      <c r="L24" s="338"/>
      <c r="M24" s="338" t="s">
        <v>32</v>
      </c>
      <c r="N24" s="338" t="s">
        <v>33</v>
      </c>
      <c r="O24" s="338" t="s">
        <v>0</v>
      </c>
      <c r="P24" s="338" t="s">
        <v>209</v>
      </c>
      <c r="Q24" s="338" t="s">
        <v>210</v>
      </c>
    </row>
    <row r="25" spans="1:21" s="6" customFormat="1" x14ac:dyDescent="0.35">
      <c r="A25" s="338"/>
      <c r="B25" s="338" t="s">
        <v>32</v>
      </c>
      <c r="C25" s="338" t="s">
        <v>48</v>
      </c>
      <c r="D25" s="338" t="s">
        <v>0</v>
      </c>
      <c r="E25" s="338" t="s">
        <v>1</v>
      </c>
      <c r="F25" s="338" t="s">
        <v>34</v>
      </c>
      <c r="L25" s="338"/>
      <c r="M25" s="338"/>
      <c r="N25" s="338"/>
      <c r="O25" s="338"/>
      <c r="P25" s="338"/>
      <c r="Q25" s="338"/>
    </row>
    <row r="26" spans="1:21" s="6" customFormat="1" x14ac:dyDescent="0.35">
      <c r="A26" s="338"/>
      <c r="B26" s="338"/>
      <c r="C26" s="338"/>
      <c r="D26" s="338"/>
      <c r="E26" s="338"/>
      <c r="F26" s="338"/>
      <c r="L26" s="85" t="s">
        <v>5</v>
      </c>
      <c r="M26" s="86">
        <f>N7</f>
        <v>4913</v>
      </c>
      <c r="N26" s="86">
        <f t="shared" ref="N26:Q27" si="0">O7</f>
        <v>1478</v>
      </c>
      <c r="O26" s="86">
        <f t="shared" si="0"/>
        <v>33794</v>
      </c>
      <c r="P26" s="86">
        <f t="shared" si="0"/>
        <v>18684</v>
      </c>
      <c r="Q26" s="86">
        <f t="shared" si="0"/>
        <v>10931</v>
      </c>
    </row>
    <row r="27" spans="1:21" s="6" customFormat="1" x14ac:dyDescent="0.35">
      <c r="A27" s="85" t="s">
        <v>5</v>
      </c>
      <c r="B27" s="86">
        <f>C7</f>
        <v>210</v>
      </c>
      <c r="C27" s="86">
        <f t="shared" ref="C27:F28" si="1">D7</f>
        <v>53</v>
      </c>
      <c r="D27" s="86">
        <f t="shared" si="1"/>
        <v>1454</v>
      </c>
      <c r="E27" s="86">
        <f t="shared" si="1"/>
        <v>889</v>
      </c>
      <c r="F27" s="86">
        <f t="shared" si="1"/>
        <v>536</v>
      </c>
      <c r="L27" s="66" t="s">
        <v>9</v>
      </c>
      <c r="M27" s="86">
        <f>N8</f>
        <v>4791</v>
      </c>
      <c r="N27" s="86">
        <f t="shared" si="0"/>
        <v>983</v>
      </c>
      <c r="O27" s="86">
        <f t="shared" si="0"/>
        <v>30766</v>
      </c>
      <c r="P27" s="86">
        <f t="shared" si="0"/>
        <v>9558</v>
      </c>
      <c r="Q27" s="86">
        <f t="shared" si="0"/>
        <v>5109</v>
      </c>
    </row>
    <row r="28" spans="1:21" s="6" customFormat="1" x14ac:dyDescent="0.35">
      <c r="A28" s="66" t="s">
        <v>9</v>
      </c>
      <c r="B28" s="86">
        <f>C8</f>
        <v>139</v>
      </c>
      <c r="C28" s="86">
        <f t="shared" si="1"/>
        <v>27</v>
      </c>
      <c r="D28" s="86">
        <f t="shared" si="1"/>
        <v>918</v>
      </c>
      <c r="E28" s="86">
        <f t="shared" si="1"/>
        <v>329</v>
      </c>
      <c r="F28" s="86">
        <f t="shared" si="1"/>
        <v>159</v>
      </c>
    </row>
    <row r="29" spans="1:21" s="6" customFormat="1" x14ac:dyDescent="0.35"/>
    <row r="30" spans="1:21" s="6" customFormat="1" x14ac:dyDescent="0.35"/>
    <row r="31" spans="1:21" s="6" customFormat="1" x14ac:dyDescent="0.35"/>
    <row r="32" spans="1:21" s="6" customFormat="1" x14ac:dyDescent="0.35"/>
    <row r="33" spans="1:21" s="6" customFormat="1" x14ac:dyDescent="0.35"/>
    <row r="34" spans="1:21" s="6" customFormat="1" x14ac:dyDescent="0.35"/>
    <row r="35" spans="1:21" s="6" customFormat="1" x14ac:dyDescent="0.35"/>
    <row r="36" spans="1:21" s="6" customFormat="1" x14ac:dyDescent="0.35"/>
    <row r="37" spans="1:21" s="6" customFormat="1" x14ac:dyDescent="0.35"/>
    <row r="38" spans="1:21" s="6" customFormat="1" x14ac:dyDescent="0.35"/>
    <row r="39" spans="1:21" s="6" customFormat="1" x14ac:dyDescent="0.35"/>
    <row r="40" spans="1:21" s="6" customFormat="1" x14ac:dyDescent="0.35"/>
    <row r="41" spans="1:21" s="6" customFormat="1" x14ac:dyDescent="0.35">
      <c r="A41" s="174" t="s">
        <v>25</v>
      </c>
      <c r="L41" s="11" t="s">
        <v>25</v>
      </c>
    </row>
    <row r="42" spans="1:21" s="6" customFormat="1" x14ac:dyDescent="0.35">
      <c r="A42" s="174" t="s">
        <v>7</v>
      </c>
      <c r="L42" s="11" t="s">
        <v>7</v>
      </c>
    </row>
    <row r="43" spans="1:21" s="6" customFormat="1" x14ac:dyDescent="0.35">
      <c r="A43" s="174" t="s">
        <v>49</v>
      </c>
      <c r="L43" s="11" t="s">
        <v>49</v>
      </c>
    </row>
    <row r="44" spans="1:21" x14ac:dyDescent="0.35">
      <c r="A44" s="174" t="s">
        <v>50</v>
      </c>
      <c r="K44" s="6"/>
      <c r="L44" s="11" t="s">
        <v>50</v>
      </c>
      <c r="M44" s="6"/>
      <c r="N44" s="6"/>
      <c r="O44" s="6"/>
      <c r="P44" s="6"/>
      <c r="Q44" s="6"/>
      <c r="R44" s="6"/>
      <c r="S44" s="6"/>
      <c r="T44" s="6"/>
      <c r="U44" s="6"/>
    </row>
    <row r="45" spans="1:21" x14ac:dyDescent="0.35">
      <c r="H45" s="267"/>
      <c r="I45" s="268" t="s">
        <v>197</v>
      </c>
      <c r="J45" s="268"/>
      <c r="T45" s="268" t="s">
        <v>197</v>
      </c>
      <c r="U45" s="234"/>
    </row>
  </sheetData>
  <mergeCells count="30">
    <mergeCell ref="A2:J2"/>
    <mergeCell ref="K2:U2"/>
    <mergeCell ref="A4:A6"/>
    <mergeCell ref="B4:B6"/>
    <mergeCell ref="C4:G4"/>
    <mergeCell ref="L4:L6"/>
    <mergeCell ref="M4:M6"/>
    <mergeCell ref="N4:R4"/>
    <mergeCell ref="C5:C6"/>
    <mergeCell ref="D5:D6"/>
    <mergeCell ref="E5:E6"/>
    <mergeCell ref="F5:F6"/>
    <mergeCell ref="G5:G6"/>
    <mergeCell ref="N5:N6"/>
    <mergeCell ref="O5:O6"/>
    <mergeCell ref="F25:F26"/>
    <mergeCell ref="Q5:Q6"/>
    <mergeCell ref="R5:R6"/>
    <mergeCell ref="L24:L25"/>
    <mergeCell ref="M24:M25"/>
    <mergeCell ref="N24:N25"/>
    <mergeCell ref="O24:O25"/>
    <mergeCell ref="P24:P25"/>
    <mergeCell ref="Q24:Q25"/>
    <mergeCell ref="P5:P6"/>
    <mergeCell ref="A25:A26"/>
    <mergeCell ref="B25:B26"/>
    <mergeCell ref="C25:C26"/>
    <mergeCell ref="D25:D26"/>
    <mergeCell ref="E25:E26"/>
  </mergeCells>
  <hyperlinks>
    <hyperlink ref="I1:J1" location="Inhalt_SGBII!A1" display="zurück zur Übersicht"/>
    <hyperlink ref="U1" location="Inhalt_SGBII!A1" display="zurück zur Übersicht"/>
    <hyperlink ref="I45:J45" location="Inhalt_SGBII!A1" display="zurück zur Übersicht"/>
    <hyperlink ref="U45"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colBreaks count="1" manualBreakCount="1">
    <brk id="10"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F0000"/>
  </sheetPr>
  <dimension ref="A1:N144"/>
  <sheetViews>
    <sheetView showGridLines="0" view="pageLayout" zoomScale="70" zoomScaleNormal="100" zoomScalePageLayoutView="70" workbookViewId="0">
      <selection activeCell="F48" sqref="F48:G4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47" t="s">
        <v>197</v>
      </c>
      <c r="G1" s="347"/>
      <c r="M1" s="347" t="s">
        <v>197</v>
      </c>
      <c r="N1" s="347"/>
    </row>
    <row r="2" spans="1:14" ht="15.65" customHeight="1" x14ac:dyDescent="0.35">
      <c r="A2" s="342" t="s">
        <v>74</v>
      </c>
      <c r="B2" s="342"/>
      <c r="C2" s="342"/>
      <c r="D2" s="342"/>
      <c r="E2" s="342"/>
      <c r="F2" s="342"/>
      <c r="G2" s="342"/>
      <c r="H2" s="342" t="s">
        <v>75</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02" t="s">
        <v>3</v>
      </c>
      <c r="C6" s="102" t="s">
        <v>4</v>
      </c>
      <c r="D6" s="102" t="s">
        <v>3</v>
      </c>
      <c r="E6" s="102" t="s">
        <v>4</v>
      </c>
      <c r="F6" s="10"/>
      <c r="G6" s="28"/>
      <c r="H6" s="340"/>
      <c r="I6" s="102" t="s">
        <v>3</v>
      </c>
      <c r="J6" s="102" t="s">
        <v>4</v>
      </c>
      <c r="K6" s="102" t="s">
        <v>3</v>
      </c>
      <c r="L6" s="102" t="s">
        <v>4</v>
      </c>
      <c r="M6" s="10"/>
      <c r="N6" s="28"/>
    </row>
    <row r="7" spans="1:14" ht="15" customHeight="1" x14ac:dyDescent="0.35">
      <c r="A7" s="105" t="s">
        <v>5</v>
      </c>
      <c r="B7" s="121">
        <v>1953</v>
      </c>
      <c r="C7" s="104">
        <v>0.7078651685393258</v>
      </c>
      <c r="D7" s="122">
        <v>1705</v>
      </c>
      <c r="E7" s="104">
        <v>0.6704679512386944</v>
      </c>
      <c r="F7" s="10"/>
      <c r="G7" s="28"/>
      <c r="H7" s="105" t="s">
        <v>5</v>
      </c>
      <c r="I7" s="121">
        <v>42049</v>
      </c>
      <c r="J7" s="104">
        <v>0.66725380050144401</v>
      </c>
      <c r="K7" s="122">
        <v>35575</v>
      </c>
      <c r="L7" s="104">
        <v>0.61145391107062441</v>
      </c>
      <c r="M7" s="10"/>
      <c r="N7" s="28"/>
    </row>
    <row r="8" spans="1:14" ht="15" customHeight="1" x14ac:dyDescent="0.35">
      <c r="A8" s="123" t="s">
        <v>72</v>
      </c>
      <c r="B8" s="121">
        <v>804</v>
      </c>
      <c r="C8" s="104">
        <v>0.291409931134469</v>
      </c>
      <c r="D8" s="122">
        <v>836</v>
      </c>
      <c r="E8" s="104">
        <v>0.32874557609123084</v>
      </c>
      <c r="F8" s="10"/>
      <c r="G8" s="28"/>
      <c r="H8" s="123" t="s">
        <v>72</v>
      </c>
      <c r="I8" s="121">
        <v>20791</v>
      </c>
      <c r="J8" s="104">
        <v>0.32992160969881623</v>
      </c>
      <c r="K8" s="122">
        <v>22454</v>
      </c>
      <c r="L8" s="104">
        <v>0.38593355219057768</v>
      </c>
      <c r="M8" s="10"/>
      <c r="N8" s="28"/>
    </row>
    <row r="9" spans="1:14" ht="15" customHeight="1" x14ac:dyDescent="0.35">
      <c r="A9" s="77" t="s">
        <v>35</v>
      </c>
      <c r="B9" s="121">
        <v>204</v>
      </c>
      <c r="C9" s="104">
        <v>7.3939833272924971E-2</v>
      </c>
      <c r="D9" s="122">
        <v>189</v>
      </c>
      <c r="E9" s="104">
        <v>7.4321667322060553E-2</v>
      </c>
      <c r="F9" s="10"/>
      <c r="G9" s="28"/>
      <c r="H9" s="77" t="s">
        <v>35</v>
      </c>
      <c r="I9" s="121">
        <v>5328</v>
      </c>
      <c r="J9" s="104">
        <v>8.4547272207940588E-2</v>
      </c>
      <c r="K9" s="122">
        <v>5274</v>
      </c>
      <c r="L9" s="104">
        <v>9.0648149739605707E-2</v>
      </c>
      <c r="M9" s="10"/>
      <c r="N9" s="28"/>
    </row>
    <row r="10" spans="1:14" ht="15" customHeight="1" x14ac:dyDescent="0.35">
      <c r="A10" s="77" t="s">
        <v>36</v>
      </c>
      <c r="B10" s="121">
        <v>50</v>
      </c>
      <c r="C10" s="104">
        <v>1.8122508155128669E-2</v>
      </c>
      <c r="D10" s="122">
        <v>33</v>
      </c>
      <c r="E10" s="104">
        <v>1.2976799056232795E-2</v>
      </c>
      <c r="F10" s="10"/>
      <c r="G10" s="28"/>
      <c r="H10" s="77" t="s">
        <v>36</v>
      </c>
      <c r="I10" s="121">
        <v>1631</v>
      </c>
      <c r="J10" s="104">
        <v>2.58814941762671E-2</v>
      </c>
      <c r="K10" s="122">
        <v>1258</v>
      </c>
      <c r="L10" s="104">
        <v>2.1622179061893058E-2</v>
      </c>
      <c r="M10" s="10"/>
      <c r="N10" s="28"/>
    </row>
    <row r="11" spans="1:14" ht="15" customHeight="1" x14ac:dyDescent="0.35">
      <c r="A11" s="77" t="s">
        <v>37</v>
      </c>
      <c r="B11" s="121">
        <v>7</v>
      </c>
      <c r="C11" s="104">
        <v>2.5371511417180137E-3</v>
      </c>
      <c r="D11" s="122">
        <v>13</v>
      </c>
      <c r="E11" s="104">
        <v>5.1120723554856466E-3</v>
      </c>
      <c r="F11" s="10"/>
      <c r="G11" s="28"/>
      <c r="H11" s="77" t="s">
        <v>37</v>
      </c>
      <c r="I11" s="121">
        <v>709</v>
      </c>
      <c r="J11" s="104">
        <v>1.1250753752895998E-2</v>
      </c>
      <c r="K11" s="122">
        <v>688</v>
      </c>
      <c r="L11" s="104">
        <v>1.1825166291400973E-2</v>
      </c>
      <c r="M11" s="10"/>
      <c r="N11" s="28"/>
    </row>
    <row r="12" spans="1:14" ht="15" customHeight="1" x14ac:dyDescent="0.35">
      <c r="A12" s="77" t="s">
        <v>38</v>
      </c>
      <c r="B12" s="121">
        <v>29</v>
      </c>
      <c r="C12" s="104">
        <v>1.0511054729974628E-2</v>
      </c>
      <c r="D12" s="122">
        <v>60</v>
      </c>
      <c r="E12" s="104">
        <v>2.3594180102241447E-2</v>
      </c>
      <c r="F12" s="10"/>
      <c r="G12" s="28"/>
      <c r="H12" s="77" t="s">
        <v>38</v>
      </c>
      <c r="I12" s="121">
        <v>790</v>
      </c>
      <c r="J12" s="104">
        <v>1.2536100796597798E-2</v>
      </c>
      <c r="K12" s="122">
        <v>1446</v>
      </c>
      <c r="L12" s="104">
        <v>2.4853474501985183E-2</v>
      </c>
      <c r="M12" s="10"/>
      <c r="N12" s="28"/>
    </row>
    <row r="13" spans="1:14" ht="15" customHeight="1" x14ac:dyDescent="0.35">
      <c r="A13" s="77" t="s">
        <v>39</v>
      </c>
      <c r="B13" s="121">
        <v>22</v>
      </c>
      <c r="C13" s="104">
        <v>7.9739035882566145E-3</v>
      </c>
      <c r="D13" s="122">
        <v>35</v>
      </c>
      <c r="E13" s="104">
        <v>1.3763271726307511E-2</v>
      </c>
      <c r="F13" s="10"/>
      <c r="G13" s="28"/>
      <c r="H13" s="77" t="s">
        <v>39</v>
      </c>
      <c r="I13" s="121">
        <v>740</v>
      </c>
      <c r="J13" s="104">
        <v>1.1742676695547304E-2</v>
      </c>
      <c r="K13" s="122">
        <v>1133</v>
      </c>
      <c r="L13" s="104">
        <v>1.9473711349065847E-2</v>
      </c>
      <c r="M13" s="10"/>
      <c r="N13" s="28"/>
    </row>
    <row r="14" spans="1:14" ht="15" customHeight="1" x14ac:dyDescent="0.35">
      <c r="A14" s="77" t="s">
        <v>40</v>
      </c>
      <c r="B14" s="121">
        <v>23</v>
      </c>
      <c r="C14" s="104">
        <v>8.3363537513591879E-3</v>
      </c>
      <c r="D14" s="122">
        <v>29</v>
      </c>
      <c r="E14" s="104">
        <v>1.1403853716083366E-2</v>
      </c>
      <c r="F14" s="10"/>
      <c r="G14" s="28"/>
      <c r="H14" s="77" t="s">
        <v>40</v>
      </c>
      <c r="I14" s="121">
        <v>561</v>
      </c>
      <c r="J14" s="104">
        <v>8.902218413786538E-3</v>
      </c>
      <c r="K14" s="122">
        <v>796</v>
      </c>
      <c r="L14" s="104">
        <v>1.3681442395283685E-2</v>
      </c>
      <c r="M14" s="10"/>
      <c r="N14" s="28"/>
    </row>
    <row r="15" spans="1:14" ht="25.5" customHeight="1" x14ac:dyDescent="0.35">
      <c r="A15" s="77" t="s">
        <v>41</v>
      </c>
      <c r="B15" s="121">
        <v>74</v>
      </c>
      <c r="C15" s="104">
        <v>2.6821312069590431E-2</v>
      </c>
      <c r="D15" s="122">
        <v>78</v>
      </c>
      <c r="E15" s="104">
        <v>3.067243413291388E-2</v>
      </c>
      <c r="F15" s="10"/>
      <c r="G15" s="28"/>
      <c r="H15" s="77" t="s">
        <v>41</v>
      </c>
      <c r="I15" s="121">
        <v>1650</v>
      </c>
      <c r="J15" s="104">
        <v>2.6182995334666285E-2</v>
      </c>
      <c r="K15" s="122">
        <v>1581</v>
      </c>
      <c r="L15" s="104">
        <v>2.7173819631838573E-2</v>
      </c>
      <c r="M15" s="10"/>
      <c r="N15" s="28"/>
    </row>
    <row r="16" spans="1:14" ht="25.5" customHeight="1" x14ac:dyDescent="0.35">
      <c r="A16" s="77" t="s">
        <v>42</v>
      </c>
      <c r="B16" s="121" t="s">
        <v>8</v>
      </c>
      <c r="C16" s="104" t="s">
        <v>6</v>
      </c>
      <c r="D16" s="122" t="s">
        <v>8</v>
      </c>
      <c r="E16" s="104" t="s">
        <v>6</v>
      </c>
      <c r="F16" s="10"/>
      <c r="G16" s="28"/>
      <c r="H16" s="77" t="s">
        <v>42</v>
      </c>
      <c r="I16" s="121">
        <v>519</v>
      </c>
      <c r="J16" s="104">
        <v>8.2357421689041223E-3</v>
      </c>
      <c r="K16" s="122">
        <v>950</v>
      </c>
      <c r="L16" s="104">
        <v>1.6328354617486808E-2</v>
      </c>
      <c r="M16" s="10"/>
      <c r="N16" s="28"/>
    </row>
    <row r="17" spans="1:14" ht="15" customHeight="1" x14ac:dyDescent="0.35">
      <c r="A17" s="77" t="s">
        <v>43</v>
      </c>
      <c r="B17" s="121" t="s">
        <v>8</v>
      </c>
      <c r="C17" s="104" t="s">
        <v>8</v>
      </c>
      <c r="D17" s="122">
        <v>9</v>
      </c>
      <c r="E17" s="104">
        <v>3.5391270153362171E-3</v>
      </c>
      <c r="F17" s="10"/>
      <c r="G17" s="28"/>
      <c r="H17" s="77" t="s">
        <v>43</v>
      </c>
      <c r="I17" s="121">
        <v>927</v>
      </c>
      <c r="J17" s="104">
        <v>1.471008283347615E-2</v>
      </c>
      <c r="K17" s="122">
        <v>924</v>
      </c>
      <c r="L17" s="104">
        <v>1.5881473333218748E-2</v>
      </c>
      <c r="M17" s="10"/>
      <c r="N17" s="28"/>
    </row>
    <row r="18" spans="1:14" ht="15" customHeight="1" x14ac:dyDescent="0.35">
      <c r="A18" s="77" t="s">
        <v>73</v>
      </c>
      <c r="B18" s="121">
        <v>0</v>
      </c>
      <c r="C18" s="104">
        <v>0</v>
      </c>
      <c r="D18" s="122">
        <v>0</v>
      </c>
      <c r="E18" s="104">
        <v>0</v>
      </c>
      <c r="F18" s="10"/>
      <c r="G18" s="28"/>
      <c r="H18" s="77" t="s">
        <v>73</v>
      </c>
      <c r="I18" s="122">
        <v>0</v>
      </c>
      <c r="J18" s="122">
        <v>0</v>
      </c>
      <c r="K18" s="122">
        <v>0</v>
      </c>
      <c r="L18" s="122">
        <v>0</v>
      </c>
      <c r="M18" s="10"/>
      <c r="N18" s="28"/>
    </row>
    <row r="19" spans="1:14" ht="15" customHeight="1" x14ac:dyDescent="0.35">
      <c r="A19" s="117" t="s">
        <v>45</v>
      </c>
      <c r="B19" s="121">
        <v>2759</v>
      </c>
      <c r="C19" s="104">
        <v>1</v>
      </c>
      <c r="D19" s="78">
        <v>2543</v>
      </c>
      <c r="E19" s="104">
        <v>1</v>
      </c>
      <c r="F19" s="91"/>
      <c r="G19" s="91"/>
      <c r="H19" s="117" t="s">
        <v>45</v>
      </c>
      <c r="I19" s="121">
        <v>63018</v>
      </c>
      <c r="J19" s="104">
        <v>1</v>
      </c>
      <c r="K19" s="78">
        <v>58181</v>
      </c>
      <c r="L19" s="104">
        <v>1</v>
      </c>
      <c r="M19" s="91"/>
      <c r="N19" s="91"/>
    </row>
    <row r="20" spans="1:14" ht="15" customHeight="1" x14ac:dyDescent="0.35">
      <c r="A20" s="3" t="s">
        <v>25</v>
      </c>
      <c r="B20" s="124"/>
      <c r="C20" s="93"/>
      <c r="D20" s="3"/>
      <c r="E20" s="3"/>
      <c r="F20" s="91"/>
      <c r="G20" s="91"/>
      <c r="H20" s="3" t="s">
        <v>25</v>
      </c>
      <c r="I20" s="124"/>
      <c r="J20" s="93"/>
      <c r="K20" s="3"/>
      <c r="L20" s="3"/>
      <c r="M20" s="91"/>
      <c r="N20" s="91"/>
    </row>
    <row r="21" spans="1:14" ht="15" customHeight="1" x14ac:dyDescent="0.35">
      <c r="A21" s="4" t="s">
        <v>7</v>
      </c>
      <c r="F21" s="91"/>
      <c r="G21" s="91"/>
      <c r="H21" s="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50" t="s">
        <v>16</v>
      </c>
      <c r="C25" s="50" t="s">
        <v>17</v>
      </c>
      <c r="D25" s="91"/>
      <c r="E25" s="91"/>
      <c r="F25" s="91"/>
      <c r="G25" s="91"/>
      <c r="H25" s="96"/>
      <c r="I25" s="50" t="s">
        <v>16</v>
      </c>
      <c r="J25" s="50" t="s">
        <v>17</v>
      </c>
      <c r="K25" s="91"/>
      <c r="L25" s="91"/>
      <c r="M25" s="91"/>
      <c r="N25" s="91"/>
    </row>
    <row r="26" spans="1:14" ht="15" customHeight="1" x14ac:dyDescent="0.35">
      <c r="A26" s="50" t="s">
        <v>5</v>
      </c>
      <c r="B26" s="125">
        <f>B7</f>
        <v>1953</v>
      </c>
      <c r="C26" s="10">
        <f>D7</f>
        <v>1705</v>
      </c>
      <c r="D26" s="91"/>
      <c r="E26" s="91"/>
      <c r="F26" s="91"/>
      <c r="G26" s="91"/>
      <c r="H26" s="50" t="s">
        <v>5</v>
      </c>
      <c r="I26" s="125">
        <f>I7</f>
        <v>42049</v>
      </c>
      <c r="J26" s="10">
        <f>K7</f>
        <v>35575</v>
      </c>
      <c r="K26" s="91"/>
      <c r="L26" s="91"/>
      <c r="M26" s="91"/>
      <c r="N26" s="91"/>
    </row>
    <row r="27" spans="1:14" ht="15" customHeight="1" x14ac:dyDescent="0.35">
      <c r="A27" s="50" t="s">
        <v>9</v>
      </c>
      <c r="B27" s="125">
        <f>B8</f>
        <v>804</v>
      </c>
      <c r="C27" s="10">
        <f>D8</f>
        <v>836</v>
      </c>
      <c r="D27" s="91"/>
      <c r="E27" s="91"/>
      <c r="F27" s="91"/>
      <c r="G27" s="91"/>
      <c r="H27" s="50" t="s">
        <v>9</v>
      </c>
      <c r="I27" s="125">
        <f>I8</f>
        <v>20791</v>
      </c>
      <c r="J27" s="10">
        <f>K8</f>
        <v>22454</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4" t="s">
        <v>7</v>
      </c>
      <c r="B43" s="91"/>
      <c r="C43" s="91"/>
      <c r="D43" s="91"/>
      <c r="E43" s="91"/>
      <c r="F43" s="91"/>
      <c r="G43" s="91"/>
      <c r="H43" s="4"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H4:H6"/>
    <mergeCell ref="I4:L4"/>
    <mergeCell ref="I5:J5"/>
    <mergeCell ref="K5:L5"/>
    <mergeCell ref="A4:A6"/>
    <mergeCell ref="B4:E4"/>
    <mergeCell ref="B5:C5"/>
    <mergeCell ref="D5:E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F0000"/>
  </sheetPr>
  <dimension ref="A1:N144"/>
  <sheetViews>
    <sheetView showGridLines="0" view="pageLayout" zoomScale="70" zoomScaleNormal="100" zoomScalePageLayoutView="70" workbookViewId="0">
      <selection activeCell="F48" sqref="F48:G4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47" t="s">
        <v>197</v>
      </c>
      <c r="G1" s="347"/>
      <c r="M1" s="347" t="s">
        <v>197</v>
      </c>
      <c r="N1" s="347"/>
    </row>
    <row r="2" spans="1:14" ht="15.65" customHeight="1" x14ac:dyDescent="0.35">
      <c r="A2" s="342" t="s">
        <v>76</v>
      </c>
      <c r="B2" s="342"/>
      <c r="C2" s="342"/>
      <c r="D2" s="342"/>
      <c r="E2" s="342"/>
      <c r="F2" s="342"/>
      <c r="G2" s="342"/>
      <c r="H2" s="342" t="s">
        <v>77</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02" t="s">
        <v>3</v>
      </c>
      <c r="C6" s="102" t="s">
        <v>4</v>
      </c>
      <c r="D6" s="102" t="s">
        <v>3</v>
      </c>
      <c r="E6" s="102" t="s">
        <v>4</v>
      </c>
      <c r="F6" s="10"/>
      <c r="G6" s="28"/>
      <c r="H6" s="340"/>
      <c r="I6" s="102" t="s">
        <v>3</v>
      </c>
      <c r="J6" s="102" t="s">
        <v>4</v>
      </c>
      <c r="K6" s="102" t="s">
        <v>3</v>
      </c>
      <c r="L6" s="102" t="s">
        <v>4</v>
      </c>
      <c r="M6" s="10"/>
      <c r="N6" s="28"/>
    </row>
    <row r="7" spans="1:14" ht="15" customHeight="1" x14ac:dyDescent="0.35">
      <c r="A7" s="105" t="s">
        <v>5</v>
      </c>
      <c r="B7" s="121">
        <v>2044</v>
      </c>
      <c r="C7" s="104">
        <v>0.73790613718411557</v>
      </c>
      <c r="D7" s="122">
        <v>1736</v>
      </c>
      <c r="E7" s="104">
        <v>0.68025078369905956</v>
      </c>
      <c r="F7" s="10"/>
      <c r="G7" s="28"/>
      <c r="H7" s="105" t="s">
        <v>5</v>
      </c>
      <c r="I7" s="121">
        <v>43686</v>
      </c>
      <c r="J7" s="104">
        <v>0.69021850757587722</v>
      </c>
      <c r="K7" s="122">
        <v>37337</v>
      </c>
      <c r="L7" s="104">
        <v>0.63427105629735336</v>
      </c>
      <c r="M7" s="10"/>
      <c r="N7" s="28"/>
    </row>
    <row r="8" spans="1:14" ht="15" customHeight="1" x14ac:dyDescent="0.35">
      <c r="A8" s="123" t="s">
        <v>72</v>
      </c>
      <c r="B8" s="121">
        <v>724</v>
      </c>
      <c r="C8" s="104">
        <v>0.26137184115523465</v>
      </c>
      <c r="D8" s="122">
        <v>815</v>
      </c>
      <c r="E8" s="104">
        <v>0.31935736677115989</v>
      </c>
      <c r="F8" s="10"/>
      <c r="G8" s="28"/>
      <c r="H8" s="123" t="s">
        <v>72</v>
      </c>
      <c r="I8" s="121">
        <v>19455</v>
      </c>
      <c r="J8" s="104">
        <v>0.30737996302908693</v>
      </c>
      <c r="K8" s="122">
        <v>21397</v>
      </c>
      <c r="L8" s="104">
        <v>0.36348656270172935</v>
      </c>
      <c r="M8" s="10"/>
      <c r="N8" s="28"/>
    </row>
    <row r="9" spans="1:14" ht="15" customHeight="1" x14ac:dyDescent="0.35">
      <c r="A9" s="77" t="s">
        <v>35</v>
      </c>
      <c r="B9" s="121">
        <v>228</v>
      </c>
      <c r="C9" s="104">
        <v>8.2310469314079426E-2</v>
      </c>
      <c r="D9" s="122">
        <v>196</v>
      </c>
      <c r="E9" s="104">
        <v>7.6802507836990594E-2</v>
      </c>
      <c r="F9" s="10"/>
      <c r="G9" s="28"/>
      <c r="H9" s="77" t="s">
        <v>35</v>
      </c>
      <c r="I9" s="121">
        <v>5409</v>
      </c>
      <c r="J9" s="104">
        <v>8.5459687485187938E-2</v>
      </c>
      <c r="K9" s="122">
        <v>5487</v>
      </c>
      <c r="L9" s="104">
        <v>9.3211701151768425E-2</v>
      </c>
      <c r="M9" s="10"/>
      <c r="N9" s="28"/>
    </row>
    <row r="10" spans="1:14" ht="15" customHeight="1" x14ac:dyDescent="0.35">
      <c r="A10" s="77" t="s">
        <v>36</v>
      </c>
      <c r="B10" s="121">
        <v>50</v>
      </c>
      <c r="C10" s="104">
        <v>1.8050541516245487E-2</v>
      </c>
      <c r="D10" s="122">
        <v>33</v>
      </c>
      <c r="E10" s="104">
        <v>1.2931034482758621E-2</v>
      </c>
      <c r="F10" s="10"/>
      <c r="G10" s="28"/>
      <c r="H10" s="77" t="s">
        <v>36</v>
      </c>
      <c r="I10" s="121">
        <v>1626</v>
      </c>
      <c r="J10" s="104">
        <v>2.5690044712685448E-2</v>
      </c>
      <c r="K10" s="122">
        <v>1228</v>
      </c>
      <c r="L10" s="104">
        <v>2.0860938402473415E-2</v>
      </c>
      <c r="M10" s="10"/>
      <c r="N10" s="28"/>
    </row>
    <row r="11" spans="1:14" ht="15" customHeight="1" x14ac:dyDescent="0.35">
      <c r="A11" s="77" t="s">
        <v>37</v>
      </c>
      <c r="B11" s="121">
        <v>6</v>
      </c>
      <c r="C11" s="104">
        <v>2.1660649819494585E-3</v>
      </c>
      <c r="D11" s="122">
        <v>12</v>
      </c>
      <c r="E11" s="104">
        <v>4.7021943573667714E-3</v>
      </c>
      <c r="F11" s="10"/>
      <c r="G11" s="28"/>
      <c r="H11" s="77" t="s">
        <v>37</v>
      </c>
      <c r="I11" s="121">
        <v>664</v>
      </c>
      <c r="J11" s="104">
        <v>1.0490891567787907E-2</v>
      </c>
      <c r="K11" s="122">
        <v>704</v>
      </c>
      <c r="L11" s="104">
        <v>1.1959365338225801E-2</v>
      </c>
      <c r="M11" s="10"/>
      <c r="N11" s="28"/>
    </row>
    <row r="12" spans="1:14" ht="15" customHeight="1" x14ac:dyDescent="0.35">
      <c r="A12" s="77" t="s">
        <v>38</v>
      </c>
      <c r="B12" s="121">
        <v>19</v>
      </c>
      <c r="C12" s="104">
        <v>6.8592057761732855E-3</v>
      </c>
      <c r="D12" s="122">
        <v>61</v>
      </c>
      <c r="E12" s="104">
        <v>2.390282131661442E-2</v>
      </c>
      <c r="F12" s="10"/>
      <c r="G12" s="28"/>
      <c r="H12" s="77" t="s">
        <v>38</v>
      </c>
      <c r="I12" s="121">
        <v>698</v>
      </c>
      <c r="J12" s="104">
        <v>1.1028075774572228E-2</v>
      </c>
      <c r="K12" s="122">
        <v>1340</v>
      </c>
      <c r="L12" s="104">
        <v>2.2763564706282064E-2</v>
      </c>
      <c r="M12" s="10"/>
      <c r="N12" s="28"/>
    </row>
    <row r="13" spans="1:14" ht="15" customHeight="1" x14ac:dyDescent="0.35">
      <c r="A13" s="77" t="s">
        <v>39</v>
      </c>
      <c r="B13" s="121">
        <v>19</v>
      </c>
      <c r="C13" s="104">
        <v>6.8592057761732855E-3</v>
      </c>
      <c r="D13" s="122">
        <v>29</v>
      </c>
      <c r="E13" s="104">
        <v>1.1363636363636364E-2</v>
      </c>
      <c r="F13" s="10"/>
      <c r="G13" s="28"/>
      <c r="H13" s="77" t="s">
        <v>39</v>
      </c>
      <c r="I13" s="121">
        <v>507</v>
      </c>
      <c r="J13" s="104">
        <v>8.010364495283839E-3</v>
      </c>
      <c r="K13" s="122">
        <v>741</v>
      </c>
      <c r="L13" s="104">
        <v>1.2587911527876873E-2</v>
      </c>
      <c r="M13" s="10"/>
      <c r="N13" s="28"/>
    </row>
    <row r="14" spans="1:14" ht="15" customHeight="1" x14ac:dyDescent="0.35">
      <c r="A14" s="77" t="s">
        <v>40</v>
      </c>
      <c r="B14" s="121" t="s">
        <v>8</v>
      </c>
      <c r="C14" s="104" t="s">
        <v>8</v>
      </c>
      <c r="D14" s="122" t="s">
        <v>8</v>
      </c>
      <c r="E14" s="104" t="s">
        <v>8</v>
      </c>
      <c r="F14" s="10"/>
      <c r="G14" s="28"/>
      <c r="H14" s="77" t="s">
        <v>40</v>
      </c>
      <c r="I14" s="121">
        <v>431</v>
      </c>
      <c r="J14" s="104">
        <v>6.8095997977659457E-3</v>
      </c>
      <c r="K14" s="122">
        <v>588</v>
      </c>
      <c r="L14" s="104">
        <v>9.9887880949954128E-3</v>
      </c>
      <c r="M14" s="10"/>
      <c r="N14" s="28"/>
    </row>
    <row r="15" spans="1:14" ht="25.5" customHeight="1" x14ac:dyDescent="0.35">
      <c r="A15" s="77" t="s">
        <v>41</v>
      </c>
      <c r="B15" s="121">
        <v>68</v>
      </c>
      <c r="C15" s="104">
        <v>2.4548736462093861E-2</v>
      </c>
      <c r="D15" s="122">
        <v>68</v>
      </c>
      <c r="E15" s="104">
        <v>2.664576802507837E-2</v>
      </c>
      <c r="F15" s="10"/>
      <c r="G15" s="28"/>
      <c r="H15" s="77" t="s">
        <v>41</v>
      </c>
      <c r="I15" s="121">
        <v>1641</v>
      </c>
      <c r="J15" s="104">
        <v>2.5927037745090295E-2</v>
      </c>
      <c r="K15" s="122">
        <v>1567</v>
      </c>
      <c r="L15" s="104">
        <v>2.6619780518465669E-2</v>
      </c>
      <c r="M15" s="10"/>
      <c r="N15" s="28"/>
    </row>
    <row r="16" spans="1:14" ht="25.5" customHeight="1" x14ac:dyDescent="0.35">
      <c r="A16" s="77" t="s">
        <v>42</v>
      </c>
      <c r="B16" s="121">
        <v>23</v>
      </c>
      <c r="C16" s="104">
        <v>8.3032490974729242E-3</v>
      </c>
      <c r="D16" s="122">
        <v>42</v>
      </c>
      <c r="E16" s="104">
        <v>1.6457680250783698E-2</v>
      </c>
      <c r="F16" s="10"/>
      <c r="G16" s="28"/>
      <c r="H16" s="77" t="s">
        <v>42</v>
      </c>
      <c r="I16" s="121">
        <v>557</v>
      </c>
      <c r="J16" s="104">
        <v>8.8003412699666633E-3</v>
      </c>
      <c r="K16" s="122">
        <v>1022</v>
      </c>
      <c r="L16" s="104">
        <v>1.7361465022253934E-2</v>
      </c>
      <c r="M16" s="10"/>
      <c r="N16" s="28"/>
    </row>
    <row r="17" spans="1:14" ht="15" customHeight="1" x14ac:dyDescent="0.35">
      <c r="A17" s="77" t="s">
        <v>43</v>
      </c>
      <c r="B17" s="121" t="s">
        <v>8</v>
      </c>
      <c r="C17" s="104" t="s">
        <v>8</v>
      </c>
      <c r="D17" s="122" t="s">
        <v>8</v>
      </c>
      <c r="E17" s="104" t="s">
        <v>8</v>
      </c>
      <c r="F17" s="10"/>
      <c r="G17" s="28"/>
      <c r="H17" s="77" t="s">
        <v>43</v>
      </c>
      <c r="I17" s="121">
        <v>991</v>
      </c>
      <c r="J17" s="104">
        <v>1.5657339674213577E-2</v>
      </c>
      <c r="K17" s="122">
        <v>900</v>
      </c>
      <c r="L17" s="104">
        <v>1.5288961369890939E-2</v>
      </c>
      <c r="M17" s="10"/>
      <c r="N17" s="28"/>
    </row>
    <row r="18" spans="1:14" ht="15" customHeight="1" x14ac:dyDescent="0.35">
      <c r="A18" s="77" t="s">
        <v>73</v>
      </c>
      <c r="B18" s="121">
        <v>0</v>
      </c>
      <c r="C18" s="104">
        <v>0</v>
      </c>
      <c r="D18" s="122">
        <v>0</v>
      </c>
      <c r="E18" s="104">
        <v>0</v>
      </c>
      <c r="F18" s="10"/>
      <c r="G18" s="28"/>
      <c r="H18" s="77" t="s">
        <v>73</v>
      </c>
      <c r="I18" s="122">
        <v>0</v>
      </c>
      <c r="J18" s="122">
        <v>0</v>
      </c>
      <c r="K18" s="122">
        <v>0</v>
      </c>
      <c r="L18" s="122">
        <v>0</v>
      </c>
      <c r="M18" s="10"/>
      <c r="N18" s="28"/>
    </row>
    <row r="19" spans="1:14" ht="15" customHeight="1" x14ac:dyDescent="0.35">
      <c r="A19" s="117" t="s">
        <v>45</v>
      </c>
      <c r="B19" s="121">
        <v>2770</v>
      </c>
      <c r="C19" s="104">
        <v>1</v>
      </c>
      <c r="D19" s="78">
        <v>2552</v>
      </c>
      <c r="E19" s="104">
        <v>1</v>
      </c>
      <c r="F19" s="91"/>
      <c r="G19" s="91"/>
      <c r="H19" s="117" t="s">
        <v>45</v>
      </c>
      <c r="I19" s="121">
        <v>63293</v>
      </c>
      <c r="J19" s="104">
        <v>1</v>
      </c>
      <c r="K19" s="78">
        <v>58866</v>
      </c>
      <c r="L19" s="104">
        <v>1</v>
      </c>
      <c r="M19" s="91"/>
      <c r="N19" s="91"/>
    </row>
    <row r="20" spans="1:14" ht="15" customHeight="1" x14ac:dyDescent="0.35">
      <c r="A20" s="3" t="s">
        <v>25</v>
      </c>
      <c r="B20" s="124"/>
      <c r="C20" s="93"/>
      <c r="D20" s="3"/>
      <c r="E20" s="3"/>
      <c r="F20" s="91"/>
      <c r="G20" s="91"/>
      <c r="H20" s="3" t="s">
        <v>25</v>
      </c>
      <c r="I20" s="124"/>
      <c r="J20" s="93"/>
      <c r="K20" s="3"/>
      <c r="L20" s="3"/>
      <c r="M20" s="91"/>
      <c r="N20" s="91"/>
    </row>
    <row r="21" spans="1:14" ht="15" customHeight="1" x14ac:dyDescent="0.35">
      <c r="A21" s="4" t="s">
        <v>7</v>
      </c>
      <c r="F21" s="91"/>
      <c r="G21" s="91"/>
      <c r="H21" s="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50" t="s">
        <v>16</v>
      </c>
      <c r="C25" s="50" t="s">
        <v>17</v>
      </c>
      <c r="D25" s="91"/>
      <c r="E25" s="91"/>
      <c r="F25" s="91"/>
      <c r="G25" s="91"/>
      <c r="H25" s="96"/>
      <c r="I25" s="50" t="s">
        <v>16</v>
      </c>
      <c r="J25" s="50" t="s">
        <v>17</v>
      </c>
      <c r="K25" s="91"/>
      <c r="L25" s="91"/>
      <c r="M25" s="91"/>
      <c r="N25" s="91"/>
    </row>
    <row r="26" spans="1:14" ht="15" customHeight="1" x14ac:dyDescent="0.35">
      <c r="A26" s="50" t="s">
        <v>5</v>
      </c>
      <c r="B26" s="125">
        <f>B7</f>
        <v>2044</v>
      </c>
      <c r="C26" s="10">
        <f>D7</f>
        <v>1736</v>
      </c>
      <c r="D26" s="91"/>
      <c r="E26" s="91"/>
      <c r="F26" s="91"/>
      <c r="G26" s="91"/>
      <c r="H26" s="50" t="s">
        <v>5</v>
      </c>
      <c r="I26" s="125">
        <f>I7</f>
        <v>43686</v>
      </c>
      <c r="J26" s="10">
        <f>K7</f>
        <v>37337</v>
      </c>
      <c r="K26" s="91"/>
      <c r="L26" s="91"/>
      <c r="M26" s="91"/>
      <c r="N26" s="91"/>
    </row>
    <row r="27" spans="1:14" ht="15" customHeight="1" x14ac:dyDescent="0.35">
      <c r="A27" s="50" t="s">
        <v>9</v>
      </c>
      <c r="B27" s="125">
        <f>B8</f>
        <v>724</v>
      </c>
      <c r="C27" s="10">
        <f>D8</f>
        <v>815</v>
      </c>
      <c r="D27" s="91"/>
      <c r="E27" s="91"/>
      <c r="F27" s="91"/>
      <c r="G27" s="91"/>
      <c r="H27" s="50" t="s">
        <v>9</v>
      </c>
      <c r="I27" s="125">
        <f>I8</f>
        <v>19455</v>
      </c>
      <c r="J27" s="10">
        <f>K8</f>
        <v>21397</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4" t="s">
        <v>7</v>
      </c>
      <c r="B43" s="91"/>
      <c r="C43" s="91"/>
      <c r="D43" s="91"/>
      <c r="E43" s="91"/>
      <c r="F43" s="91"/>
      <c r="G43" s="91"/>
      <c r="H43" s="4"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0000"/>
  </sheetPr>
  <dimension ref="A1:N144"/>
  <sheetViews>
    <sheetView showGridLines="0" view="pageLayout" zoomScale="70" zoomScaleNormal="100" zoomScalePageLayoutView="70" workbookViewId="0">
      <selection activeCell="M48" sqref="M48:N4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47" t="s">
        <v>197</v>
      </c>
      <c r="G1" s="347"/>
      <c r="M1" s="347" t="s">
        <v>197</v>
      </c>
      <c r="N1" s="347"/>
    </row>
    <row r="2" spans="1:14" ht="15.65" customHeight="1" x14ac:dyDescent="0.35">
      <c r="A2" s="342" t="s">
        <v>78</v>
      </c>
      <c r="B2" s="342"/>
      <c r="C2" s="342"/>
      <c r="D2" s="342"/>
      <c r="E2" s="342"/>
      <c r="F2" s="342"/>
      <c r="G2" s="342"/>
      <c r="H2" s="342" t="s">
        <v>79</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02" t="s">
        <v>3</v>
      </c>
      <c r="C6" s="102" t="s">
        <v>4</v>
      </c>
      <c r="D6" s="102" t="s">
        <v>3</v>
      </c>
      <c r="E6" s="102" t="s">
        <v>4</v>
      </c>
      <c r="F6" s="10"/>
      <c r="G6" s="28"/>
      <c r="H6" s="340"/>
      <c r="I6" s="102" t="s">
        <v>3</v>
      </c>
      <c r="J6" s="102" t="s">
        <v>4</v>
      </c>
      <c r="K6" s="102" t="s">
        <v>3</v>
      </c>
      <c r="L6" s="102" t="s">
        <v>4</v>
      </c>
      <c r="M6" s="10"/>
      <c r="N6" s="28"/>
    </row>
    <row r="7" spans="1:14" ht="15" customHeight="1" x14ac:dyDescent="0.35">
      <c r="A7" s="105" t="s">
        <v>5</v>
      </c>
      <c r="B7" s="121">
        <v>2086</v>
      </c>
      <c r="C7" s="104">
        <v>0.76719382125781532</v>
      </c>
      <c r="D7" s="122">
        <v>1760</v>
      </c>
      <c r="E7" s="104">
        <v>0.70484581497797361</v>
      </c>
      <c r="F7" s="10"/>
      <c r="G7" s="28"/>
      <c r="H7" s="105" t="s">
        <v>5</v>
      </c>
      <c r="I7" s="121">
        <v>44633</v>
      </c>
      <c r="J7" s="104">
        <v>0.70775256489542204</v>
      </c>
      <c r="K7" s="122">
        <v>37975</v>
      </c>
      <c r="L7" s="104">
        <v>0.64808178032630215</v>
      </c>
      <c r="M7" s="10"/>
      <c r="N7" s="28"/>
    </row>
    <row r="8" spans="1:14" ht="15" customHeight="1" x14ac:dyDescent="0.35">
      <c r="A8" s="123" t="s">
        <v>72</v>
      </c>
      <c r="B8" s="121">
        <v>632</v>
      </c>
      <c r="C8" s="104">
        <v>0.23243839646929018</v>
      </c>
      <c r="D8" s="122">
        <v>735</v>
      </c>
      <c r="E8" s="104">
        <v>0.29435322386864238</v>
      </c>
      <c r="F8" s="10"/>
      <c r="G8" s="28"/>
      <c r="H8" s="123" t="s">
        <v>72</v>
      </c>
      <c r="I8" s="121">
        <v>18047</v>
      </c>
      <c r="J8" s="104">
        <v>0.28617414331700047</v>
      </c>
      <c r="K8" s="122">
        <v>19948</v>
      </c>
      <c r="L8" s="104">
        <v>0.34043279404737525</v>
      </c>
      <c r="M8" s="10"/>
      <c r="N8" s="28"/>
    </row>
    <row r="9" spans="1:14" ht="15" customHeight="1" x14ac:dyDescent="0.35">
      <c r="A9" s="77" t="s">
        <v>35</v>
      </c>
      <c r="B9" s="121">
        <v>224</v>
      </c>
      <c r="C9" s="104">
        <v>8.2383229128356009E-2</v>
      </c>
      <c r="D9" s="122">
        <v>204</v>
      </c>
      <c r="E9" s="104">
        <v>8.1698037645174207E-2</v>
      </c>
      <c r="F9" s="10"/>
      <c r="G9" s="28"/>
      <c r="H9" s="77" t="s">
        <v>35</v>
      </c>
      <c r="I9" s="121">
        <v>5578</v>
      </c>
      <c r="J9" s="104">
        <v>8.8451231308374165E-2</v>
      </c>
      <c r="K9" s="122">
        <v>5510</v>
      </c>
      <c r="L9" s="104">
        <v>9.4033722438391698E-2</v>
      </c>
      <c r="M9" s="10"/>
      <c r="N9" s="28"/>
    </row>
    <row r="10" spans="1:14" ht="15" customHeight="1" x14ac:dyDescent="0.35">
      <c r="A10" s="77" t="s">
        <v>36</v>
      </c>
      <c r="B10" s="121">
        <v>53</v>
      </c>
      <c r="C10" s="104">
        <v>1.9492460463405664E-2</v>
      </c>
      <c r="D10" s="122">
        <v>27</v>
      </c>
      <c r="E10" s="104">
        <v>1.0812975570684821E-2</v>
      </c>
      <c r="F10" s="10"/>
      <c r="G10" s="28"/>
      <c r="H10" s="77" t="s">
        <v>36</v>
      </c>
      <c r="I10" s="121">
        <v>1568</v>
      </c>
      <c r="J10" s="104">
        <v>2.4864024864024864E-2</v>
      </c>
      <c r="K10" s="122">
        <v>1144</v>
      </c>
      <c r="L10" s="104">
        <v>1.9523516963615265E-2</v>
      </c>
      <c r="M10" s="10"/>
      <c r="N10" s="28"/>
    </row>
    <row r="11" spans="1:14" ht="15" customHeight="1" x14ac:dyDescent="0.35">
      <c r="A11" s="77" t="s">
        <v>37</v>
      </c>
      <c r="B11" s="121">
        <v>5</v>
      </c>
      <c r="C11" s="104">
        <v>1.8389113644722325E-3</v>
      </c>
      <c r="D11" s="122">
        <v>8</v>
      </c>
      <c r="E11" s="104">
        <v>3.2038446135362435E-3</v>
      </c>
      <c r="F11" s="10"/>
      <c r="G11" s="28"/>
      <c r="H11" s="77" t="s">
        <v>37</v>
      </c>
      <c r="I11" s="121">
        <v>614</v>
      </c>
      <c r="J11" s="104">
        <v>9.7362954505811651E-3</v>
      </c>
      <c r="K11" s="122">
        <v>597</v>
      </c>
      <c r="L11" s="104">
        <v>1.0188408765103419E-2</v>
      </c>
      <c r="M11" s="10"/>
      <c r="N11" s="28"/>
    </row>
    <row r="12" spans="1:14" ht="15" customHeight="1" x14ac:dyDescent="0.35">
      <c r="A12" s="77" t="s">
        <v>38</v>
      </c>
      <c r="B12" s="121">
        <v>22</v>
      </c>
      <c r="C12" s="104">
        <v>8.0912100036778234E-3</v>
      </c>
      <c r="D12" s="122">
        <v>38</v>
      </c>
      <c r="E12" s="104">
        <v>1.5218261914297157E-2</v>
      </c>
      <c r="F12" s="10"/>
      <c r="G12" s="28"/>
      <c r="H12" s="77" t="s">
        <v>38</v>
      </c>
      <c r="I12" s="121">
        <v>554</v>
      </c>
      <c r="J12" s="104">
        <v>8.7848659277230713E-3</v>
      </c>
      <c r="K12" s="122">
        <v>1168</v>
      </c>
      <c r="L12" s="104">
        <v>1.9933101235579221E-2</v>
      </c>
      <c r="M12" s="10"/>
      <c r="N12" s="28"/>
    </row>
    <row r="13" spans="1:14" ht="15" customHeight="1" x14ac:dyDescent="0.35">
      <c r="A13" s="77" t="s">
        <v>39</v>
      </c>
      <c r="B13" s="121" t="s">
        <v>8</v>
      </c>
      <c r="C13" s="104" t="s">
        <v>8</v>
      </c>
      <c r="D13" s="122" t="s">
        <v>8</v>
      </c>
      <c r="E13" s="104" t="s">
        <v>8</v>
      </c>
      <c r="F13" s="10"/>
      <c r="G13" s="28"/>
      <c r="H13" s="77" t="s">
        <v>39</v>
      </c>
      <c r="I13" s="121">
        <v>244</v>
      </c>
      <c r="J13" s="104">
        <v>3.8691467262895836E-3</v>
      </c>
      <c r="K13" s="122">
        <v>397</v>
      </c>
      <c r="L13" s="104">
        <v>6.7752064987371147E-3</v>
      </c>
      <c r="M13" s="10"/>
      <c r="N13" s="28"/>
    </row>
    <row r="14" spans="1:14" ht="15" customHeight="1" x14ac:dyDescent="0.35">
      <c r="A14" s="77" t="s">
        <v>40</v>
      </c>
      <c r="B14" s="121" t="s">
        <v>8</v>
      </c>
      <c r="C14" s="104" t="s">
        <v>8</v>
      </c>
      <c r="D14" s="122" t="s">
        <v>8</v>
      </c>
      <c r="E14" s="104" t="s">
        <v>8</v>
      </c>
      <c r="F14" s="10"/>
      <c r="G14" s="28"/>
      <c r="H14" s="77" t="s">
        <v>40</v>
      </c>
      <c r="I14" s="121">
        <v>246</v>
      </c>
      <c r="J14" s="104">
        <v>3.9008610437181864E-3</v>
      </c>
      <c r="K14" s="122">
        <v>394</v>
      </c>
      <c r="L14" s="104">
        <v>6.7240084647416203E-3</v>
      </c>
      <c r="M14" s="10"/>
      <c r="N14" s="28"/>
    </row>
    <row r="15" spans="1:14" ht="25.5" customHeight="1" x14ac:dyDescent="0.35">
      <c r="A15" s="77" t="s">
        <v>41</v>
      </c>
      <c r="B15" s="121">
        <v>70</v>
      </c>
      <c r="C15" s="104">
        <v>2.5744759102611255E-2</v>
      </c>
      <c r="D15" s="122">
        <v>71</v>
      </c>
      <c r="E15" s="104">
        <v>2.8434120945134162E-2</v>
      </c>
      <c r="F15" s="10"/>
      <c r="G15" s="28"/>
      <c r="H15" s="77" t="s">
        <v>41</v>
      </c>
      <c r="I15" s="121">
        <v>1649</v>
      </c>
      <c r="J15" s="104">
        <v>2.614845471988329E-2</v>
      </c>
      <c r="K15" s="122">
        <v>1601</v>
      </c>
      <c r="L15" s="104">
        <v>2.7322684142262271E-2</v>
      </c>
      <c r="M15" s="10"/>
      <c r="N15" s="28"/>
    </row>
    <row r="16" spans="1:14" ht="25.5" customHeight="1" x14ac:dyDescent="0.35">
      <c r="A16" s="77" t="s">
        <v>42</v>
      </c>
      <c r="B16" s="121">
        <v>23</v>
      </c>
      <c r="C16" s="104">
        <v>8.4589922765722688E-3</v>
      </c>
      <c r="D16" s="122">
        <v>46</v>
      </c>
      <c r="E16" s="104">
        <v>1.8422106527833399E-2</v>
      </c>
      <c r="F16" s="10"/>
      <c r="G16" s="28"/>
      <c r="H16" s="77" t="s">
        <v>42</v>
      </c>
      <c r="I16" s="121">
        <v>605</v>
      </c>
      <c r="J16" s="104">
        <v>9.5935810221524503E-3</v>
      </c>
      <c r="K16" s="122">
        <v>1057</v>
      </c>
      <c r="L16" s="104">
        <v>1.803877397774592E-2</v>
      </c>
      <c r="M16" s="10"/>
      <c r="N16" s="28"/>
    </row>
    <row r="17" spans="1:14" ht="15" customHeight="1" x14ac:dyDescent="0.35">
      <c r="A17" s="77" t="s">
        <v>43</v>
      </c>
      <c r="B17" s="121" t="s">
        <v>8</v>
      </c>
      <c r="C17" s="104" t="s">
        <v>8</v>
      </c>
      <c r="D17" s="122" t="s">
        <v>8</v>
      </c>
      <c r="E17" s="104" t="s">
        <v>8</v>
      </c>
      <c r="F17" s="10"/>
      <c r="G17" s="28"/>
      <c r="H17" s="77" t="s">
        <v>43</v>
      </c>
      <c r="I17" s="121">
        <v>936</v>
      </c>
      <c r="J17" s="104">
        <v>1.4842300556586271E-2</v>
      </c>
      <c r="K17" s="122">
        <v>799</v>
      </c>
      <c r="L17" s="104">
        <v>1.3635743054133388E-2</v>
      </c>
      <c r="M17" s="10"/>
      <c r="N17" s="28"/>
    </row>
    <row r="18" spans="1:14" ht="15" customHeight="1" x14ac:dyDescent="0.35">
      <c r="A18" s="77" t="s">
        <v>73</v>
      </c>
      <c r="B18" s="121" t="s">
        <v>6</v>
      </c>
      <c r="C18" s="104" t="s">
        <v>6</v>
      </c>
      <c r="D18" s="122">
        <v>0</v>
      </c>
      <c r="E18" s="104" t="s">
        <v>6</v>
      </c>
      <c r="F18" s="10"/>
      <c r="G18" s="28"/>
      <c r="H18" s="77" t="s">
        <v>73</v>
      </c>
      <c r="I18" s="121">
        <v>0</v>
      </c>
      <c r="J18" s="104">
        <v>0</v>
      </c>
      <c r="K18" s="122">
        <v>0</v>
      </c>
      <c r="L18" s="104">
        <v>0</v>
      </c>
      <c r="M18" s="10"/>
      <c r="N18" s="28"/>
    </row>
    <row r="19" spans="1:14" ht="15" customHeight="1" x14ac:dyDescent="0.35">
      <c r="A19" s="117" t="s">
        <v>45</v>
      </c>
      <c r="B19" s="121">
        <v>2719</v>
      </c>
      <c r="C19" s="104">
        <v>1</v>
      </c>
      <c r="D19" s="78">
        <v>2497</v>
      </c>
      <c r="E19" s="104">
        <v>1</v>
      </c>
      <c r="F19" s="91"/>
      <c r="G19" s="91"/>
      <c r="H19" s="117" t="s">
        <v>45</v>
      </c>
      <c r="I19" s="121">
        <v>63063</v>
      </c>
      <c r="J19" s="104">
        <v>1</v>
      </c>
      <c r="K19" s="78">
        <v>58596</v>
      </c>
      <c r="L19" s="104">
        <v>1</v>
      </c>
      <c r="M19" s="91"/>
      <c r="N19" s="91"/>
    </row>
    <row r="20" spans="1:14" ht="15" customHeight="1" x14ac:dyDescent="0.35">
      <c r="A20" s="3" t="s">
        <v>25</v>
      </c>
      <c r="B20" s="124"/>
      <c r="C20" s="93"/>
      <c r="D20" s="3"/>
      <c r="E20" s="3"/>
      <c r="F20" s="91"/>
      <c r="G20" s="91"/>
      <c r="H20" s="3" t="s">
        <v>25</v>
      </c>
      <c r="I20" s="124"/>
      <c r="J20" s="93"/>
      <c r="K20" s="3"/>
      <c r="L20" s="3"/>
      <c r="M20" s="91"/>
      <c r="N20" s="91"/>
    </row>
    <row r="21" spans="1:14" ht="15" customHeight="1" x14ac:dyDescent="0.35">
      <c r="A21" s="4" t="s">
        <v>7</v>
      </c>
      <c r="F21" s="91"/>
      <c r="G21" s="91"/>
      <c r="H21" s="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50" t="s">
        <v>16</v>
      </c>
      <c r="C25" s="50" t="s">
        <v>17</v>
      </c>
      <c r="D25" s="91"/>
      <c r="E25" s="91"/>
      <c r="F25" s="91"/>
      <c r="G25" s="91"/>
      <c r="H25" s="96"/>
      <c r="I25" s="50" t="s">
        <v>16</v>
      </c>
      <c r="J25" s="50" t="s">
        <v>17</v>
      </c>
      <c r="K25" s="91"/>
      <c r="L25" s="91"/>
      <c r="M25" s="91"/>
      <c r="N25" s="91"/>
    </row>
    <row r="26" spans="1:14" ht="15" customHeight="1" x14ac:dyDescent="0.35">
      <c r="A26" s="50" t="s">
        <v>5</v>
      </c>
      <c r="B26" s="125">
        <f>B7</f>
        <v>2086</v>
      </c>
      <c r="C26" s="10">
        <f>D7</f>
        <v>1760</v>
      </c>
      <c r="D26" s="91"/>
      <c r="E26" s="91"/>
      <c r="F26" s="91"/>
      <c r="G26" s="91"/>
      <c r="H26" s="50" t="s">
        <v>5</v>
      </c>
      <c r="I26" s="125">
        <f>I7</f>
        <v>44633</v>
      </c>
      <c r="J26" s="10">
        <f>K7</f>
        <v>37975</v>
      </c>
      <c r="K26" s="91"/>
      <c r="L26" s="91"/>
      <c r="M26" s="91"/>
      <c r="N26" s="91"/>
    </row>
    <row r="27" spans="1:14" ht="15" customHeight="1" x14ac:dyDescent="0.35">
      <c r="A27" s="50" t="s">
        <v>9</v>
      </c>
      <c r="B27" s="125">
        <f>B8</f>
        <v>632</v>
      </c>
      <c r="C27" s="10">
        <f>D8</f>
        <v>735</v>
      </c>
      <c r="D27" s="91"/>
      <c r="E27" s="91"/>
      <c r="F27" s="91"/>
      <c r="G27" s="91"/>
      <c r="H27" s="50" t="s">
        <v>9</v>
      </c>
      <c r="I27" s="125">
        <f>I8</f>
        <v>18047</v>
      </c>
      <c r="J27" s="10">
        <f>K8</f>
        <v>19948</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4" t="s">
        <v>7</v>
      </c>
      <c r="B43" s="91"/>
      <c r="C43" s="91"/>
      <c r="D43" s="91"/>
      <c r="E43" s="91"/>
      <c r="F43" s="91"/>
      <c r="G43" s="91"/>
      <c r="H43" s="4"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F48:G48"/>
    <mergeCell ref="M48:N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F48:G48" location="Inhalt_SGBII!A1" display="zurück zur Übersicht"/>
    <hyperlink ref="M48:N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FF0000"/>
  </sheetPr>
  <dimension ref="A1:N144"/>
  <sheetViews>
    <sheetView showGridLines="0" view="pageLayout" zoomScale="70" zoomScaleNormal="100" zoomScalePageLayoutView="70" workbookViewId="0">
      <selection activeCell="F48" sqref="F48:G4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47" t="s">
        <v>197</v>
      </c>
      <c r="G1" s="347"/>
      <c r="M1" s="347" t="s">
        <v>197</v>
      </c>
      <c r="N1" s="347"/>
    </row>
    <row r="2" spans="1:14" ht="15.65" customHeight="1" x14ac:dyDescent="0.35">
      <c r="A2" s="342" t="s">
        <v>80</v>
      </c>
      <c r="B2" s="342"/>
      <c r="C2" s="342"/>
      <c r="D2" s="342"/>
      <c r="E2" s="342"/>
      <c r="F2" s="342"/>
      <c r="G2" s="342"/>
      <c r="H2" s="342" t="s">
        <v>81</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02" t="s">
        <v>3</v>
      </c>
      <c r="C6" s="102" t="s">
        <v>4</v>
      </c>
      <c r="D6" s="102" t="s">
        <v>3</v>
      </c>
      <c r="E6" s="102" t="s">
        <v>4</v>
      </c>
      <c r="F6" s="10"/>
      <c r="G6" s="28"/>
      <c r="H6" s="340"/>
      <c r="I6" s="102" t="s">
        <v>3</v>
      </c>
      <c r="J6" s="102" t="s">
        <v>4</v>
      </c>
      <c r="K6" s="102" t="s">
        <v>3</v>
      </c>
      <c r="L6" s="102" t="s">
        <v>4</v>
      </c>
      <c r="M6" s="10"/>
      <c r="N6" s="28"/>
    </row>
    <row r="7" spans="1:14" ht="15" customHeight="1" x14ac:dyDescent="0.35">
      <c r="A7" s="105" t="s">
        <v>5</v>
      </c>
      <c r="B7" s="121">
        <v>1912</v>
      </c>
      <c r="C7" s="104">
        <v>0.79073614557485528</v>
      </c>
      <c r="D7" s="122">
        <v>1686</v>
      </c>
      <c r="E7" s="104">
        <v>0.71319796954314718</v>
      </c>
      <c r="F7" s="10"/>
      <c r="G7" s="28"/>
      <c r="H7" s="105" t="s">
        <v>5</v>
      </c>
      <c r="I7" s="121">
        <v>45090</v>
      </c>
      <c r="J7" s="104">
        <v>0.72410470531556126</v>
      </c>
      <c r="K7" s="122">
        <v>39706</v>
      </c>
      <c r="L7" s="104">
        <v>0.66871010660693531</v>
      </c>
      <c r="M7" s="10"/>
      <c r="N7" s="28"/>
    </row>
    <row r="8" spans="1:14" ht="15" customHeight="1" x14ac:dyDescent="0.35">
      <c r="A8" s="123" t="s">
        <v>72</v>
      </c>
      <c r="B8" s="121">
        <v>504</v>
      </c>
      <c r="C8" s="104">
        <v>0.20843672456575682</v>
      </c>
      <c r="D8" s="122">
        <v>677</v>
      </c>
      <c r="E8" s="104">
        <v>0.28637901861252113</v>
      </c>
      <c r="F8" s="10"/>
      <c r="G8" s="28"/>
      <c r="H8" s="123" t="s">
        <v>72</v>
      </c>
      <c r="I8" s="121">
        <v>16989</v>
      </c>
      <c r="J8" s="104">
        <v>0.27282800706600291</v>
      </c>
      <c r="K8" s="122">
        <v>19479</v>
      </c>
      <c r="L8" s="104">
        <v>0.32805631810296915</v>
      </c>
      <c r="M8" s="10"/>
      <c r="N8" s="28"/>
    </row>
    <row r="9" spans="1:14" ht="15" customHeight="1" x14ac:dyDescent="0.35">
      <c r="A9" s="77" t="s">
        <v>35</v>
      </c>
      <c r="B9" s="121">
        <v>177</v>
      </c>
      <c r="C9" s="104">
        <v>7.3200992555831262E-2</v>
      </c>
      <c r="D9" s="122">
        <v>203</v>
      </c>
      <c r="E9" s="104">
        <v>8.5871404399323184E-2</v>
      </c>
      <c r="F9" s="10"/>
      <c r="G9" s="28"/>
      <c r="H9" s="77" t="s">
        <v>35</v>
      </c>
      <c r="I9" s="121">
        <v>5555</v>
      </c>
      <c r="J9" s="104">
        <v>8.9208286494299016E-2</v>
      </c>
      <c r="K9" s="122">
        <v>5735</v>
      </c>
      <c r="L9" s="104">
        <v>9.6586220253633559E-2</v>
      </c>
      <c r="M9" s="10"/>
      <c r="N9" s="28"/>
    </row>
    <row r="10" spans="1:14" ht="15" customHeight="1" x14ac:dyDescent="0.35">
      <c r="A10" s="77" t="s">
        <v>36</v>
      </c>
      <c r="B10" s="121">
        <v>44</v>
      </c>
      <c r="C10" s="104">
        <v>1.8196856906534328E-2</v>
      </c>
      <c r="D10" s="122">
        <v>29</v>
      </c>
      <c r="E10" s="104">
        <v>1.2267343485617596E-2</v>
      </c>
      <c r="F10" s="10"/>
      <c r="G10" s="28"/>
      <c r="H10" s="77" t="s">
        <v>36</v>
      </c>
      <c r="I10" s="121">
        <v>1471</v>
      </c>
      <c r="J10" s="104">
        <v>2.3622932391199614E-2</v>
      </c>
      <c r="K10" s="122">
        <v>1198</v>
      </c>
      <c r="L10" s="104">
        <v>2.0176162487158329E-2</v>
      </c>
      <c r="M10" s="10"/>
      <c r="N10" s="28"/>
    </row>
    <row r="11" spans="1:14" ht="15" customHeight="1" x14ac:dyDescent="0.35">
      <c r="A11" s="77" t="s">
        <v>37</v>
      </c>
      <c r="B11" s="121" t="s">
        <v>8</v>
      </c>
      <c r="C11" s="104" t="s">
        <v>8</v>
      </c>
      <c r="D11" s="122" t="s">
        <v>8</v>
      </c>
      <c r="E11" s="104" t="s">
        <v>8</v>
      </c>
      <c r="F11" s="10"/>
      <c r="G11" s="28"/>
      <c r="H11" s="77" t="s">
        <v>37</v>
      </c>
      <c r="I11" s="121">
        <v>575</v>
      </c>
      <c r="J11" s="104">
        <v>9.233981050264975E-3</v>
      </c>
      <c r="K11" s="122">
        <v>549</v>
      </c>
      <c r="L11" s="104">
        <v>9.2460043451167966E-3</v>
      </c>
      <c r="M11" s="10"/>
      <c r="N11" s="28"/>
    </row>
    <row r="12" spans="1:14" ht="15" customHeight="1" x14ac:dyDescent="0.35">
      <c r="A12" s="77" t="s">
        <v>38</v>
      </c>
      <c r="B12" s="121" t="s">
        <v>8</v>
      </c>
      <c r="C12" s="104" t="s">
        <v>8</v>
      </c>
      <c r="D12" s="122" t="s">
        <v>8</v>
      </c>
      <c r="E12" s="104" t="s">
        <v>8</v>
      </c>
      <c r="F12" s="10"/>
      <c r="G12" s="28"/>
      <c r="H12" s="77" t="s">
        <v>38</v>
      </c>
      <c r="I12" s="121">
        <v>445</v>
      </c>
      <c r="J12" s="104">
        <v>7.1462983780311547E-3</v>
      </c>
      <c r="K12" s="122">
        <v>1108</v>
      </c>
      <c r="L12" s="104">
        <v>1.8660424069926067E-2</v>
      </c>
      <c r="M12" s="10"/>
      <c r="N12" s="28"/>
    </row>
    <row r="13" spans="1:14" ht="15" customHeight="1" x14ac:dyDescent="0.35">
      <c r="A13" s="77" t="s">
        <v>39</v>
      </c>
      <c r="B13" s="121" t="s">
        <v>8</v>
      </c>
      <c r="C13" s="104" t="s">
        <v>8</v>
      </c>
      <c r="D13" s="122">
        <v>5</v>
      </c>
      <c r="E13" s="104">
        <v>2.1150592216582064E-3</v>
      </c>
      <c r="F13" s="10"/>
      <c r="G13" s="28"/>
      <c r="H13" s="77" t="s">
        <v>39</v>
      </c>
      <c r="I13" s="121">
        <v>141</v>
      </c>
      <c r="J13" s="104">
        <v>2.2643327444997591E-3</v>
      </c>
      <c r="K13" s="122">
        <v>275</v>
      </c>
      <c r="L13" s="104">
        <v>4.631422941543022E-3</v>
      </c>
      <c r="M13" s="10"/>
      <c r="N13" s="28"/>
    </row>
    <row r="14" spans="1:14" ht="15" customHeight="1" x14ac:dyDescent="0.35">
      <c r="A14" s="77" t="s">
        <v>40</v>
      </c>
      <c r="B14" s="121" t="s">
        <v>8</v>
      </c>
      <c r="C14" s="104" t="s">
        <v>8</v>
      </c>
      <c r="D14" s="122" t="s">
        <v>8</v>
      </c>
      <c r="E14" s="104" t="s">
        <v>8</v>
      </c>
      <c r="F14" s="10"/>
      <c r="G14" s="28"/>
      <c r="H14" s="77" t="s">
        <v>40</v>
      </c>
      <c r="I14" s="121">
        <v>188</v>
      </c>
      <c r="J14" s="104">
        <v>3.0191103259996788E-3</v>
      </c>
      <c r="K14" s="122">
        <v>325</v>
      </c>
      <c r="L14" s="104">
        <v>5.4734998400053896E-3</v>
      </c>
      <c r="M14" s="10"/>
      <c r="N14" s="28"/>
    </row>
    <row r="15" spans="1:14" ht="25.5" customHeight="1" x14ac:dyDescent="0.35">
      <c r="A15" s="77" t="s">
        <v>41</v>
      </c>
      <c r="B15" s="121">
        <v>66</v>
      </c>
      <c r="C15" s="104">
        <v>2.729528535980149E-2</v>
      </c>
      <c r="D15" s="122">
        <v>73</v>
      </c>
      <c r="E15" s="104">
        <v>3.0879864636209814E-2</v>
      </c>
      <c r="F15" s="10"/>
      <c r="G15" s="28"/>
      <c r="H15" s="77" t="s">
        <v>41</v>
      </c>
      <c r="I15" s="121">
        <v>1560</v>
      </c>
      <c r="J15" s="104">
        <v>2.5052192066805846E-2</v>
      </c>
      <c r="K15" s="122">
        <v>1541</v>
      </c>
      <c r="L15" s="104">
        <v>2.5952810010610169E-2</v>
      </c>
      <c r="M15" s="10"/>
      <c r="N15" s="28"/>
    </row>
    <row r="16" spans="1:14" ht="25.5" customHeight="1" x14ac:dyDescent="0.35">
      <c r="A16" s="77" t="s">
        <v>42</v>
      </c>
      <c r="B16" s="121" t="s">
        <v>8</v>
      </c>
      <c r="C16" s="104" t="s">
        <v>8</v>
      </c>
      <c r="D16" s="122" t="s">
        <v>8</v>
      </c>
      <c r="E16" s="104" t="s">
        <v>8</v>
      </c>
      <c r="F16" s="10"/>
      <c r="G16" s="28"/>
      <c r="H16" s="77" t="s">
        <v>42</v>
      </c>
      <c r="I16" s="121">
        <v>606</v>
      </c>
      <c r="J16" s="104">
        <v>9.7318130721053484E-3</v>
      </c>
      <c r="K16" s="122">
        <v>1081</v>
      </c>
      <c r="L16" s="104">
        <v>1.8205702544756387E-2</v>
      </c>
      <c r="M16" s="10"/>
      <c r="N16" s="28"/>
    </row>
    <row r="17" spans="1:14" ht="15" customHeight="1" x14ac:dyDescent="0.35">
      <c r="A17" s="77" t="s">
        <v>43</v>
      </c>
      <c r="B17" s="121" t="s">
        <v>8</v>
      </c>
      <c r="C17" s="104" t="s">
        <v>8</v>
      </c>
      <c r="D17" s="122">
        <v>8</v>
      </c>
      <c r="E17" s="104">
        <v>3.3840947546531302E-3</v>
      </c>
      <c r="F17" s="10"/>
      <c r="G17" s="28"/>
      <c r="H17" s="77" t="s">
        <v>43</v>
      </c>
      <c r="I17" s="121">
        <v>905</v>
      </c>
      <c r="J17" s="104">
        <v>1.4533483218243135E-2</v>
      </c>
      <c r="K17" s="122">
        <v>854</v>
      </c>
      <c r="L17" s="104">
        <v>1.4382673425737237E-2</v>
      </c>
      <c r="M17" s="10"/>
      <c r="N17" s="28"/>
    </row>
    <row r="18" spans="1:14" ht="15" customHeight="1" x14ac:dyDescent="0.35">
      <c r="A18" s="77" t="s">
        <v>73</v>
      </c>
      <c r="B18" s="121">
        <v>217</v>
      </c>
      <c r="C18" s="104">
        <v>8.9743589743589744E-2</v>
      </c>
      <c r="D18" s="122">
        <v>359</v>
      </c>
      <c r="E18" s="104">
        <v>0.15186125211505921</v>
      </c>
      <c r="F18" s="10"/>
      <c r="G18" s="28"/>
      <c r="H18" s="77" t="s">
        <v>73</v>
      </c>
      <c r="I18" s="121">
        <v>5543</v>
      </c>
      <c r="J18" s="104">
        <v>8.9015577324554354E-2</v>
      </c>
      <c r="K18" s="122">
        <v>6813</v>
      </c>
      <c r="L18" s="104">
        <v>0.1147413981844822</v>
      </c>
      <c r="M18" s="10"/>
      <c r="N18" s="28"/>
    </row>
    <row r="19" spans="1:14" ht="15" customHeight="1" x14ac:dyDescent="0.35">
      <c r="A19" s="117" t="s">
        <v>45</v>
      </c>
      <c r="B19" s="121">
        <v>2418</v>
      </c>
      <c r="C19" s="104">
        <v>1</v>
      </c>
      <c r="D19" s="78">
        <v>2364</v>
      </c>
      <c r="E19" s="104">
        <v>1</v>
      </c>
      <c r="F19" s="91"/>
      <c r="G19" s="91"/>
      <c r="H19" s="117" t="s">
        <v>45</v>
      </c>
      <c r="I19" s="121">
        <v>62270</v>
      </c>
      <c r="J19" s="104">
        <v>1</v>
      </c>
      <c r="K19" s="78">
        <v>59377</v>
      </c>
      <c r="L19" s="104">
        <v>1</v>
      </c>
      <c r="M19" s="91"/>
      <c r="N19" s="91"/>
    </row>
    <row r="20" spans="1:14" ht="15" customHeight="1" x14ac:dyDescent="0.35">
      <c r="A20" s="3" t="s">
        <v>25</v>
      </c>
      <c r="B20" s="124"/>
      <c r="C20" s="93"/>
      <c r="D20" s="3"/>
      <c r="E20" s="3"/>
      <c r="F20" s="91"/>
      <c r="G20" s="91"/>
      <c r="H20" s="3" t="s">
        <v>25</v>
      </c>
      <c r="I20" s="124"/>
      <c r="J20" s="93"/>
      <c r="K20" s="3"/>
      <c r="L20" s="3"/>
      <c r="M20" s="91"/>
      <c r="N20" s="91"/>
    </row>
    <row r="21" spans="1:14" ht="15" customHeight="1" x14ac:dyDescent="0.35">
      <c r="A21" s="4" t="s">
        <v>7</v>
      </c>
      <c r="F21" s="91"/>
      <c r="G21" s="91"/>
      <c r="H21" s="4"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50" t="s">
        <v>16</v>
      </c>
      <c r="C25" s="50" t="s">
        <v>17</v>
      </c>
      <c r="D25" s="91"/>
      <c r="E25" s="91"/>
      <c r="F25" s="91"/>
      <c r="G25" s="91"/>
      <c r="H25" s="96"/>
      <c r="I25" s="50" t="s">
        <v>16</v>
      </c>
      <c r="J25" s="50" t="s">
        <v>17</v>
      </c>
      <c r="K25" s="91"/>
      <c r="L25" s="91"/>
      <c r="M25" s="91"/>
      <c r="N25" s="91"/>
    </row>
    <row r="26" spans="1:14" ht="15" customHeight="1" x14ac:dyDescent="0.35">
      <c r="A26" s="50" t="s">
        <v>5</v>
      </c>
      <c r="B26" s="125">
        <f>B7</f>
        <v>1912</v>
      </c>
      <c r="C26" s="10">
        <f>D7</f>
        <v>1686</v>
      </c>
      <c r="D26" s="91"/>
      <c r="E26" s="91"/>
      <c r="F26" s="91"/>
      <c r="G26" s="91"/>
      <c r="H26" s="50" t="s">
        <v>5</v>
      </c>
      <c r="I26" s="125">
        <f>I7</f>
        <v>45090</v>
      </c>
      <c r="J26" s="10">
        <f>K7</f>
        <v>39706</v>
      </c>
      <c r="K26" s="91"/>
      <c r="L26" s="91"/>
      <c r="M26" s="91"/>
      <c r="N26" s="91"/>
    </row>
    <row r="27" spans="1:14" ht="15" customHeight="1" x14ac:dyDescent="0.35">
      <c r="A27" s="50" t="s">
        <v>9</v>
      </c>
      <c r="B27" s="125">
        <f>B8</f>
        <v>504</v>
      </c>
      <c r="C27" s="10">
        <f>D8</f>
        <v>677</v>
      </c>
      <c r="D27" s="91"/>
      <c r="E27" s="91"/>
      <c r="F27" s="91"/>
      <c r="G27" s="91"/>
      <c r="H27" s="50" t="s">
        <v>9</v>
      </c>
      <c r="I27" s="125">
        <f>I8</f>
        <v>16989</v>
      </c>
      <c r="J27" s="10">
        <f>K8</f>
        <v>19479</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4" t="s">
        <v>7</v>
      </c>
      <c r="B43" s="91"/>
      <c r="C43" s="91"/>
      <c r="D43" s="91"/>
      <c r="E43" s="91"/>
      <c r="F43" s="91"/>
      <c r="G43" s="91"/>
      <c r="H43" s="4"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FF0000"/>
  </sheetPr>
  <dimension ref="A1:N144"/>
  <sheetViews>
    <sheetView showGridLines="0" view="pageLayout" zoomScale="70" zoomScaleNormal="100" zoomScalePageLayoutView="70" workbookViewId="0">
      <selection activeCell="M48" sqref="M48:N48"/>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176</v>
      </c>
      <c r="B2" s="342"/>
      <c r="C2" s="342"/>
      <c r="D2" s="342"/>
      <c r="E2" s="342"/>
      <c r="F2" s="342"/>
      <c r="G2" s="342"/>
      <c r="H2" s="342" t="s">
        <v>177</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84" t="s">
        <v>3</v>
      </c>
      <c r="C6" s="184" t="s">
        <v>4</v>
      </c>
      <c r="D6" s="184" t="s">
        <v>3</v>
      </c>
      <c r="E6" s="184" t="s">
        <v>4</v>
      </c>
      <c r="F6" s="179"/>
      <c r="G6" s="28"/>
      <c r="H6" s="340"/>
      <c r="I6" s="184" t="s">
        <v>3</v>
      </c>
      <c r="J6" s="184" t="s">
        <v>4</v>
      </c>
      <c r="K6" s="184" t="s">
        <v>3</v>
      </c>
      <c r="L6" s="184" t="s">
        <v>4</v>
      </c>
      <c r="M6" s="179"/>
      <c r="N6" s="28"/>
    </row>
    <row r="7" spans="1:14" ht="15" customHeight="1" x14ac:dyDescent="0.35">
      <c r="A7" s="105" t="s">
        <v>5</v>
      </c>
      <c r="B7" s="215">
        <v>1929</v>
      </c>
      <c r="C7" s="216">
        <v>0.78638401956787607</v>
      </c>
      <c r="D7" s="217">
        <v>1705</v>
      </c>
      <c r="E7" s="216">
        <v>0.70893970893970892</v>
      </c>
      <c r="F7" s="179"/>
      <c r="G7" s="28"/>
      <c r="H7" s="105" t="s">
        <v>5</v>
      </c>
      <c r="I7" s="121">
        <v>47682</v>
      </c>
      <c r="J7" s="218">
        <v>0.72713686618375906</v>
      </c>
      <c r="K7" s="219">
        <v>42144</v>
      </c>
      <c r="L7" s="218">
        <v>0.67409907388154</v>
      </c>
      <c r="M7" s="179"/>
      <c r="N7" s="28"/>
    </row>
    <row r="8" spans="1:14" ht="15" customHeight="1" x14ac:dyDescent="0.35">
      <c r="A8" s="123" t="s">
        <v>72</v>
      </c>
      <c r="B8" s="215">
        <v>519</v>
      </c>
      <c r="C8" s="216">
        <v>0.21157766000815328</v>
      </c>
      <c r="D8" s="217">
        <v>700</v>
      </c>
      <c r="E8" s="216">
        <v>0.29106029106029108</v>
      </c>
      <c r="F8" s="179"/>
      <c r="G8" s="28"/>
      <c r="H8" s="123" t="s">
        <v>72</v>
      </c>
      <c r="I8" s="121">
        <v>17700</v>
      </c>
      <c r="J8" s="218">
        <v>0.26991993900114375</v>
      </c>
      <c r="K8" s="219">
        <v>20201</v>
      </c>
      <c r="L8" s="218">
        <v>0.32311777219725202</v>
      </c>
      <c r="M8" s="179"/>
      <c r="N8" s="28"/>
    </row>
    <row r="9" spans="1:14" ht="15" customHeight="1" x14ac:dyDescent="0.35">
      <c r="A9" s="77" t="s">
        <v>35</v>
      </c>
      <c r="B9" s="215">
        <v>190</v>
      </c>
      <c r="C9" s="216">
        <v>7.7456176110884636E-2</v>
      </c>
      <c r="D9" s="217">
        <v>204</v>
      </c>
      <c r="E9" s="216">
        <v>8.4823284823284828E-2</v>
      </c>
      <c r="F9" s="179"/>
      <c r="G9" s="28"/>
      <c r="H9" s="77" t="s">
        <v>35</v>
      </c>
      <c r="I9" s="121">
        <v>5889</v>
      </c>
      <c r="J9" s="218">
        <v>8.9805566145634771E-2</v>
      </c>
      <c r="K9" s="219">
        <v>5919</v>
      </c>
      <c r="L9" s="218">
        <v>9.4675218733505012E-2</v>
      </c>
      <c r="M9" s="179"/>
      <c r="N9" s="28"/>
    </row>
    <row r="10" spans="1:14" ht="15" customHeight="1" x14ac:dyDescent="0.35">
      <c r="A10" s="77" t="s">
        <v>36</v>
      </c>
      <c r="B10" s="215">
        <v>42</v>
      </c>
      <c r="C10" s="216">
        <v>1.7121891561353443E-2</v>
      </c>
      <c r="D10" s="217">
        <v>31</v>
      </c>
      <c r="E10" s="216">
        <v>1.2889812889812891E-2</v>
      </c>
      <c r="F10" s="179"/>
      <c r="G10" s="28"/>
      <c r="H10" s="77" t="s">
        <v>36</v>
      </c>
      <c r="I10" s="121">
        <v>1622</v>
      </c>
      <c r="J10" s="218">
        <v>2.473503621807091E-2</v>
      </c>
      <c r="K10" s="219">
        <v>1249</v>
      </c>
      <c r="L10" s="218">
        <v>1.9977926710280074E-2</v>
      </c>
      <c r="M10" s="179"/>
      <c r="N10" s="28"/>
    </row>
    <row r="11" spans="1:14" ht="15" customHeight="1" x14ac:dyDescent="0.35">
      <c r="A11" s="77" t="s">
        <v>37</v>
      </c>
      <c r="B11" s="215" t="s">
        <v>8</v>
      </c>
      <c r="C11" s="216" t="s">
        <v>8</v>
      </c>
      <c r="D11" s="217" t="s">
        <v>8</v>
      </c>
      <c r="E11" s="216" t="s">
        <v>8</v>
      </c>
      <c r="F11" s="179"/>
      <c r="G11" s="28"/>
      <c r="H11" s="77" t="s">
        <v>37</v>
      </c>
      <c r="I11" s="121">
        <v>560</v>
      </c>
      <c r="J11" s="218">
        <v>8.5398398780022877E-3</v>
      </c>
      <c r="K11" s="219">
        <v>505</v>
      </c>
      <c r="L11" s="218">
        <v>8.0775444264943458E-3</v>
      </c>
      <c r="M11" s="179"/>
      <c r="N11" s="28"/>
    </row>
    <row r="12" spans="1:14" ht="15" customHeight="1" x14ac:dyDescent="0.35">
      <c r="A12" s="77" t="s">
        <v>38</v>
      </c>
      <c r="B12" s="215">
        <v>16</v>
      </c>
      <c r="C12" s="216">
        <v>6.5226253567060742E-3</v>
      </c>
      <c r="D12" s="217">
        <v>40</v>
      </c>
      <c r="E12" s="216">
        <v>1.6632016632016633E-2</v>
      </c>
      <c r="F12" s="179"/>
      <c r="G12" s="28"/>
      <c r="H12" s="77" t="s">
        <v>38</v>
      </c>
      <c r="I12" s="121">
        <v>370</v>
      </c>
      <c r="J12" s="218">
        <v>5.6423942051086542E-3</v>
      </c>
      <c r="K12" s="219">
        <v>1055</v>
      </c>
      <c r="L12" s="218">
        <v>1.6874870039507991E-2</v>
      </c>
      <c r="M12" s="179"/>
      <c r="N12" s="28"/>
    </row>
    <row r="13" spans="1:14" ht="15" customHeight="1" x14ac:dyDescent="0.35">
      <c r="A13" s="77" t="s">
        <v>39</v>
      </c>
      <c r="B13" s="215" t="s">
        <v>8</v>
      </c>
      <c r="C13" s="216" t="s">
        <v>8</v>
      </c>
      <c r="D13" s="217" t="s">
        <v>8</v>
      </c>
      <c r="E13" s="216" t="s">
        <v>8</v>
      </c>
      <c r="F13" s="179"/>
      <c r="G13" s="28"/>
      <c r="H13" s="77" t="s">
        <v>39</v>
      </c>
      <c r="I13" s="121">
        <v>68</v>
      </c>
      <c r="J13" s="218">
        <v>1.0369805566145635E-3</v>
      </c>
      <c r="K13" s="219">
        <v>163</v>
      </c>
      <c r="L13" s="218">
        <v>2.6072074089476798E-3</v>
      </c>
      <c r="M13" s="179"/>
      <c r="N13" s="28"/>
    </row>
    <row r="14" spans="1:14" ht="15" customHeight="1" x14ac:dyDescent="0.35">
      <c r="A14" s="77" t="s">
        <v>40</v>
      </c>
      <c r="B14" s="215" t="s">
        <v>8</v>
      </c>
      <c r="C14" s="216" t="s">
        <v>8</v>
      </c>
      <c r="D14" s="217">
        <v>9</v>
      </c>
      <c r="E14" s="216">
        <v>3.7422037422037424E-3</v>
      </c>
      <c r="F14" s="179"/>
      <c r="G14" s="28"/>
      <c r="H14" s="77" t="s">
        <v>40</v>
      </c>
      <c r="I14" s="121">
        <v>136</v>
      </c>
      <c r="J14" s="218">
        <v>2.0739611132291271E-3</v>
      </c>
      <c r="K14" s="219">
        <v>275</v>
      </c>
      <c r="L14" s="218">
        <v>4.3986628065068216E-3</v>
      </c>
      <c r="M14" s="179"/>
      <c r="N14" s="28"/>
    </row>
    <row r="15" spans="1:14" ht="25.5" customHeight="1" x14ac:dyDescent="0.35">
      <c r="A15" s="77" t="s">
        <v>41</v>
      </c>
      <c r="B15" s="215">
        <v>45</v>
      </c>
      <c r="C15" s="216">
        <v>1.8344883815735832E-2</v>
      </c>
      <c r="D15" s="217">
        <v>75</v>
      </c>
      <c r="E15" s="216">
        <v>3.1185031185031187E-2</v>
      </c>
      <c r="F15" s="179"/>
      <c r="G15" s="28"/>
      <c r="H15" s="77" t="s">
        <v>41</v>
      </c>
      <c r="I15" s="121">
        <v>1689</v>
      </c>
      <c r="J15" s="218">
        <v>2.5756767060617615E-2</v>
      </c>
      <c r="K15" s="219">
        <v>1690</v>
      </c>
      <c r="L15" s="218">
        <v>2.7031782338169198E-2</v>
      </c>
      <c r="M15" s="179"/>
      <c r="N15" s="28"/>
    </row>
    <row r="16" spans="1:14" ht="25.5" customHeight="1" x14ac:dyDescent="0.35">
      <c r="A16" s="77" t="s">
        <v>42</v>
      </c>
      <c r="B16" s="215" t="s">
        <v>8</v>
      </c>
      <c r="C16" s="216" t="s">
        <v>8</v>
      </c>
      <c r="D16" s="217" t="s">
        <v>8</v>
      </c>
      <c r="E16" s="216" t="s">
        <v>8</v>
      </c>
      <c r="F16" s="179"/>
      <c r="G16" s="28"/>
      <c r="H16" s="77" t="s">
        <v>42</v>
      </c>
      <c r="I16" s="121">
        <v>697</v>
      </c>
      <c r="J16" s="218">
        <v>1.0629050705299275E-2</v>
      </c>
      <c r="K16" s="219">
        <v>1230</v>
      </c>
      <c r="L16" s="218">
        <v>1.9674019098194148E-2</v>
      </c>
      <c r="M16" s="179"/>
      <c r="N16" s="28"/>
    </row>
    <row r="17" spans="1:14" ht="15" customHeight="1" x14ac:dyDescent="0.35">
      <c r="A17" s="77" t="s">
        <v>43</v>
      </c>
      <c r="B17" s="215" t="s">
        <v>8</v>
      </c>
      <c r="C17" s="216" t="s">
        <v>8</v>
      </c>
      <c r="D17" s="217">
        <v>7</v>
      </c>
      <c r="E17" s="216">
        <v>2.9106029106029108E-3</v>
      </c>
      <c r="F17" s="179"/>
      <c r="G17" s="28"/>
      <c r="H17" s="77" t="s">
        <v>43</v>
      </c>
      <c r="I17" s="121">
        <v>936</v>
      </c>
      <c r="J17" s="218">
        <v>1.4273732367518109E-2</v>
      </c>
      <c r="K17" s="219">
        <v>842</v>
      </c>
      <c r="L17" s="218">
        <v>1.3467905756649978E-2</v>
      </c>
      <c r="M17" s="179"/>
      <c r="N17" s="28"/>
    </row>
    <row r="18" spans="1:14" ht="15" customHeight="1" x14ac:dyDescent="0.35">
      <c r="A18" s="77" t="s">
        <v>73</v>
      </c>
      <c r="B18" s="215" t="s">
        <v>8</v>
      </c>
      <c r="C18" s="216" t="s">
        <v>8</v>
      </c>
      <c r="D18" s="217" t="s">
        <v>8</v>
      </c>
      <c r="E18" s="216" t="s">
        <v>8</v>
      </c>
      <c r="F18" s="179"/>
      <c r="G18" s="28"/>
      <c r="H18" s="77" t="s">
        <v>73</v>
      </c>
      <c r="I18" s="121" t="s">
        <v>8</v>
      </c>
      <c r="J18" s="104" t="s">
        <v>8</v>
      </c>
      <c r="K18" s="219" t="s">
        <v>8</v>
      </c>
      <c r="L18" s="104" t="s">
        <v>8</v>
      </c>
      <c r="M18" s="179"/>
      <c r="N18" s="28"/>
    </row>
    <row r="19" spans="1:14" ht="15" customHeight="1" x14ac:dyDescent="0.35">
      <c r="A19" s="117" t="s">
        <v>45</v>
      </c>
      <c r="B19" s="215">
        <v>2453</v>
      </c>
      <c r="C19" s="216">
        <v>1</v>
      </c>
      <c r="D19" s="194">
        <v>2405</v>
      </c>
      <c r="E19" s="216">
        <v>1</v>
      </c>
      <c r="F19" s="91"/>
      <c r="G19" s="91"/>
      <c r="H19" s="117" t="s">
        <v>45</v>
      </c>
      <c r="I19" s="121">
        <v>65575</v>
      </c>
      <c r="J19" s="218">
        <v>1</v>
      </c>
      <c r="K19" s="220">
        <v>62519</v>
      </c>
      <c r="L19" s="218">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5" t="s">
        <v>7</v>
      </c>
      <c r="F21" s="91"/>
      <c r="G21" s="91"/>
      <c r="H21" s="175"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186" t="s">
        <v>16</v>
      </c>
      <c r="C25" s="186" t="s">
        <v>17</v>
      </c>
      <c r="D25" s="91"/>
      <c r="E25" s="91"/>
      <c r="F25" s="91"/>
      <c r="G25" s="91"/>
      <c r="H25" s="96"/>
      <c r="I25" s="186" t="s">
        <v>16</v>
      </c>
      <c r="J25" s="186" t="s">
        <v>17</v>
      </c>
      <c r="K25" s="91"/>
      <c r="L25" s="91"/>
      <c r="M25" s="91"/>
      <c r="N25" s="91"/>
    </row>
    <row r="26" spans="1:14" ht="15" customHeight="1" x14ac:dyDescent="0.35">
      <c r="A26" s="186" t="s">
        <v>5</v>
      </c>
      <c r="B26" s="125">
        <f>B7</f>
        <v>1929</v>
      </c>
      <c r="C26" s="179">
        <f>D7</f>
        <v>1705</v>
      </c>
      <c r="D26" s="91"/>
      <c r="E26" s="91"/>
      <c r="F26" s="91"/>
      <c r="G26" s="91"/>
      <c r="H26" s="186" t="s">
        <v>5</v>
      </c>
      <c r="I26" s="125">
        <f>I7</f>
        <v>47682</v>
      </c>
      <c r="J26" s="179">
        <f>K7</f>
        <v>42144</v>
      </c>
      <c r="K26" s="91"/>
      <c r="L26" s="91"/>
      <c r="M26" s="91"/>
      <c r="N26" s="91"/>
    </row>
    <row r="27" spans="1:14" ht="15" customHeight="1" x14ac:dyDescent="0.35">
      <c r="A27" s="186" t="s">
        <v>9</v>
      </c>
      <c r="B27" s="125">
        <f>B8</f>
        <v>519</v>
      </c>
      <c r="C27" s="179">
        <f>D8</f>
        <v>700</v>
      </c>
      <c r="D27" s="91"/>
      <c r="E27" s="91"/>
      <c r="F27" s="91"/>
      <c r="G27" s="91"/>
      <c r="H27" s="186" t="s">
        <v>9</v>
      </c>
      <c r="I27" s="125">
        <f>I8</f>
        <v>17700</v>
      </c>
      <c r="J27" s="179">
        <f>K8</f>
        <v>20201</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5" t="s">
        <v>7</v>
      </c>
      <c r="B43" s="91"/>
      <c r="C43" s="91"/>
      <c r="D43" s="91"/>
      <c r="E43" s="91"/>
      <c r="F43" s="91"/>
      <c r="G43" s="91"/>
      <c r="H43" s="175"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F48:G48"/>
    <mergeCell ref="M48:N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F48:G48" location="Inhalt_SGBII!A1" display="zurück zur Übersicht"/>
    <hyperlink ref="M48:N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FF0000"/>
  </sheetPr>
  <dimension ref="A1:N144"/>
  <sheetViews>
    <sheetView showGridLines="0" view="pageLayout" zoomScale="70" zoomScaleNormal="100" zoomScalePageLayoutView="70" workbookViewId="0">
      <selection activeCell="M48" sqref="M48:N48"/>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178</v>
      </c>
      <c r="B2" s="342"/>
      <c r="C2" s="342"/>
      <c r="D2" s="342"/>
      <c r="E2" s="342"/>
      <c r="F2" s="342"/>
      <c r="G2" s="342"/>
      <c r="H2" s="342" t="s">
        <v>179</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84" t="s">
        <v>3</v>
      </c>
      <c r="C6" s="184" t="s">
        <v>4</v>
      </c>
      <c r="D6" s="184" t="s">
        <v>3</v>
      </c>
      <c r="E6" s="184" t="s">
        <v>4</v>
      </c>
      <c r="F6" s="179"/>
      <c r="G6" s="28"/>
      <c r="H6" s="340"/>
      <c r="I6" s="184" t="s">
        <v>3</v>
      </c>
      <c r="J6" s="184" t="s">
        <v>4</v>
      </c>
      <c r="K6" s="184" t="s">
        <v>3</v>
      </c>
      <c r="L6" s="184" t="s">
        <v>4</v>
      </c>
      <c r="M6" s="179"/>
      <c r="N6" s="28"/>
    </row>
    <row r="7" spans="1:14" ht="15" customHeight="1" x14ac:dyDescent="0.35">
      <c r="A7" s="105" t="s">
        <v>5</v>
      </c>
      <c r="B7" s="221">
        <v>2043</v>
      </c>
      <c r="C7" s="222">
        <v>0.78036669213139798</v>
      </c>
      <c r="D7" s="223">
        <v>1831</v>
      </c>
      <c r="E7" s="222">
        <v>0.72977281785571946</v>
      </c>
      <c r="F7" s="179"/>
      <c r="G7" s="28"/>
      <c r="H7" s="105" t="s">
        <v>5</v>
      </c>
      <c r="I7" s="121">
        <v>50427</v>
      </c>
      <c r="J7" s="218">
        <v>0.72985294969026804</v>
      </c>
      <c r="K7" s="219">
        <v>44138</v>
      </c>
      <c r="L7" s="218">
        <v>0.68628914388780049</v>
      </c>
      <c r="M7" s="179"/>
      <c r="N7" s="28"/>
    </row>
    <row r="8" spans="1:14" ht="15" customHeight="1" x14ac:dyDescent="0.35">
      <c r="A8" s="123" t="s">
        <v>72</v>
      </c>
      <c r="B8" s="221">
        <v>571</v>
      </c>
      <c r="C8" s="222">
        <v>0.21810542398777694</v>
      </c>
      <c r="D8" s="223">
        <v>675</v>
      </c>
      <c r="E8" s="222">
        <v>0.26903148664806698</v>
      </c>
      <c r="F8" s="179"/>
      <c r="G8" s="28"/>
      <c r="H8" s="123" t="s">
        <v>72</v>
      </c>
      <c r="I8" s="121">
        <v>18404</v>
      </c>
      <c r="J8" s="218">
        <v>0.2663694783766572</v>
      </c>
      <c r="K8" s="219">
        <v>19889</v>
      </c>
      <c r="L8" s="218">
        <v>0.30924837515937431</v>
      </c>
      <c r="M8" s="179"/>
      <c r="N8" s="28"/>
    </row>
    <row r="9" spans="1:14" ht="15" customHeight="1" x14ac:dyDescent="0.35">
      <c r="A9" s="77" t="s">
        <v>35</v>
      </c>
      <c r="B9" s="221">
        <v>231</v>
      </c>
      <c r="C9" s="222">
        <v>8.8235294117647065E-2</v>
      </c>
      <c r="D9" s="223">
        <v>205</v>
      </c>
      <c r="E9" s="222">
        <v>8.1705858907931445E-2</v>
      </c>
      <c r="F9" s="179"/>
      <c r="G9" s="28"/>
      <c r="H9" s="77" t="s">
        <v>35</v>
      </c>
      <c r="I9" s="121">
        <v>6204</v>
      </c>
      <c r="J9" s="218">
        <v>8.9793319052857062E-2</v>
      </c>
      <c r="K9" s="219">
        <v>6059</v>
      </c>
      <c r="L9" s="218">
        <v>9.4209658861212173E-2</v>
      </c>
      <c r="M9" s="179"/>
      <c r="N9" s="28"/>
    </row>
    <row r="10" spans="1:14" ht="15" customHeight="1" x14ac:dyDescent="0.35">
      <c r="A10" s="77" t="s">
        <v>36</v>
      </c>
      <c r="B10" s="221">
        <v>43</v>
      </c>
      <c r="C10" s="222">
        <v>1.6424751718869365E-2</v>
      </c>
      <c r="D10" s="223">
        <v>28</v>
      </c>
      <c r="E10" s="222">
        <v>1.1159824631327222E-2</v>
      </c>
      <c r="F10" s="179"/>
      <c r="G10" s="28"/>
      <c r="H10" s="77" t="s">
        <v>36</v>
      </c>
      <c r="I10" s="121">
        <v>1738</v>
      </c>
      <c r="J10" s="218">
        <v>2.5154865975800383E-2</v>
      </c>
      <c r="K10" s="219">
        <v>1245</v>
      </c>
      <c r="L10" s="218">
        <v>1.9358149081070995E-2</v>
      </c>
      <c r="M10" s="179"/>
      <c r="N10" s="28"/>
    </row>
    <row r="11" spans="1:14" ht="15" customHeight="1" x14ac:dyDescent="0.35">
      <c r="A11" s="77" t="s">
        <v>37</v>
      </c>
      <c r="B11" s="221">
        <v>5</v>
      </c>
      <c r="C11" s="224">
        <v>1.9098548510313217E-3</v>
      </c>
      <c r="D11" s="223">
        <v>6</v>
      </c>
      <c r="E11" s="224">
        <v>2.3913909924272616E-3</v>
      </c>
      <c r="F11" s="179"/>
      <c r="G11" s="28"/>
      <c r="H11" s="77" t="s">
        <v>37</v>
      </c>
      <c r="I11" s="121">
        <v>589</v>
      </c>
      <c r="J11" s="218">
        <v>8.5248653968621555E-3</v>
      </c>
      <c r="K11" s="219">
        <v>431</v>
      </c>
      <c r="L11" s="218">
        <v>6.7014957862984734E-3</v>
      </c>
      <c r="M11" s="179"/>
      <c r="N11" s="28"/>
    </row>
    <row r="12" spans="1:14" ht="15" customHeight="1" x14ac:dyDescent="0.35">
      <c r="A12" s="77" t="s">
        <v>38</v>
      </c>
      <c r="B12" s="221" t="s">
        <v>8</v>
      </c>
      <c r="C12" s="224" t="s">
        <v>8</v>
      </c>
      <c r="D12" s="223" t="s">
        <v>8</v>
      </c>
      <c r="E12" s="224" t="s">
        <v>8</v>
      </c>
      <c r="F12" s="179"/>
      <c r="G12" s="28"/>
      <c r="H12" s="77" t="s">
        <v>38</v>
      </c>
      <c r="I12" s="121">
        <v>360</v>
      </c>
      <c r="J12" s="218">
        <v>5.210444045620332E-3</v>
      </c>
      <c r="K12" s="219">
        <v>996</v>
      </c>
      <c r="L12" s="218">
        <v>1.5486519264856797E-2</v>
      </c>
      <c r="M12" s="179"/>
      <c r="N12" s="28"/>
    </row>
    <row r="13" spans="1:14" ht="15" customHeight="1" x14ac:dyDescent="0.35">
      <c r="A13" s="77" t="s">
        <v>39</v>
      </c>
      <c r="B13" s="221" t="s">
        <v>8</v>
      </c>
      <c r="C13" s="224" t="s">
        <v>8</v>
      </c>
      <c r="D13" s="223" t="s">
        <v>8</v>
      </c>
      <c r="E13" s="224" t="s">
        <v>8</v>
      </c>
      <c r="F13" s="179"/>
      <c r="G13" s="28"/>
      <c r="H13" s="77" t="s">
        <v>39</v>
      </c>
      <c r="I13" s="121">
        <v>36</v>
      </c>
      <c r="J13" s="218">
        <v>5.210444045620332E-4</v>
      </c>
      <c r="K13" s="219">
        <v>134</v>
      </c>
      <c r="L13" s="218">
        <v>2.0835276922598501E-3</v>
      </c>
      <c r="M13" s="179"/>
      <c r="N13" s="28"/>
    </row>
    <row r="14" spans="1:14" ht="15" customHeight="1" x14ac:dyDescent="0.35">
      <c r="A14" s="77" t="s">
        <v>40</v>
      </c>
      <c r="B14" s="221">
        <v>4</v>
      </c>
      <c r="C14" s="224">
        <v>1.5278838808250573E-3</v>
      </c>
      <c r="D14" s="223">
        <v>5</v>
      </c>
      <c r="E14" s="224">
        <v>1.9928258270227183E-3</v>
      </c>
      <c r="F14" s="179"/>
      <c r="G14" s="28"/>
      <c r="H14" s="77" t="s">
        <v>40</v>
      </c>
      <c r="I14" s="121">
        <v>99</v>
      </c>
      <c r="J14" s="218">
        <v>1.4328721125455913E-3</v>
      </c>
      <c r="K14" s="219">
        <v>256</v>
      </c>
      <c r="L14" s="218">
        <v>3.9804708150635946E-3</v>
      </c>
      <c r="M14" s="179"/>
      <c r="N14" s="28"/>
    </row>
    <row r="15" spans="1:14" ht="25.5" customHeight="1" x14ac:dyDescent="0.35">
      <c r="A15" s="77" t="s">
        <v>41</v>
      </c>
      <c r="B15" s="221">
        <v>45</v>
      </c>
      <c r="C15" s="225">
        <v>1.7188693659281894E-2</v>
      </c>
      <c r="D15" s="223">
        <v>63</v>
      </c>
      <c r="E15" s="225">
        <v>2.510960542048625E-2</v>
      </c>
      <c r="F15" s="179"/>
      <c r="G15" s="28"/>
      <c r="H15" s="77" t="s">
        <v>41</v>
      </c>
      <c r="I15" s="121">
        <v>1734</v>
      </c>
      <c r="J15" s="218">
        <v>2.5096972153071266E-2</v>
      </c>
      <c r="K15" s="219">
        <v>1694</v>
      </c>
      <c r="L15" s="218">
        <v>2.6339521721553627E-2</v>
      </c>
      <c r="M15" s="179"/>
      <c r="N15" s="28"/>
    </row>
    <row r="16" spans="1:14" ht="25.5" customHeight="1" x14ac:dyDescent="0.35">
      <c r="A16" s="77" t="s">
        <v>42</v>
      </c>
      <c r="B16" s="221" t="s">
        <v>8</v>
      </c>
      <c r="C16" s="225" t="s">
        <v>8</v>
      </c>
      <c r="D16" s="223" t="s">
        <v>8</v>
      </c>
      <c r="E16" s="225" t="s">
        <v>8</v>
      </c>
      <c r="F16" s="179"/>
      <c r="G16" s="28"/>
      <c r="H16" s="77" t="s">
        <v>42</v>
      </c>
      <c r="I16" s="121">
        <v>784</v>
      </c>
      <c r="J16" s="218">
        <v>1.1347189254906501E-2</v>
      </c>
      <c r="K16" s="219">
        <v>1239</v>
      </c>
      <c r="L16" s="218">
        <v>1.9264856796342943E-2</v>
      </c>
      <c r="M16" s="179"/>
      <c r="N16" s="28"/>
    </row>
    <row r="17" spans="1:14" ht="15" customHeight="1" x14ac:dyDescent="0.35">
      <c r="A17" s="77" t="s">
        <v>43</v>
      </c>
      <c r="B17" s="221">
        <v>6</v>
      </c>
      <c r="C17" s="225">
        <v>2.2918258212375861E-3</v>
      </c>
      <c r="D17" s="223">
        <v>6</v>
      </c>
      <c r="E17" s="225">
        <v>2.3913909924272616E-3</v>
      </c>
      <c r="F17" s="179"/>
      <c r="G17" s="28"/>
      <c r="H17" s="77" t="s">
        <v>43</v>
      </c>
      <c r="I17" s="121">
        <v>942</v>
      </c>
      <c r="J17" s="218">
        <v>1.3633995252706536E-2</v>
      </c>
      <c r="K17" s="219">
        <v>799</v>
      </c>
      <c r="L17" s="218">
        <v>1.2423422582952389E-2</v>
      </c>
      <c r="M17" s="179"/>
      <c r="N17" s="28"/>
    </row>
    <row r="18" spans="1:14" ht="15" customHeight="1" x14ac:dyDescent="0.35">
      <c r="A18" s="77" t="s">
        <v>73</v>
      </c>
      <c r="B18" s="221" t="s">
        <v>8</v>
      </c>
      <c r="C18" s="225" t="s">
        <v>8</v>
      </c>
      <c r="D18" s="223" t="s">
        <v>8</v>
      </c>
      <c r="E18" s="225" t="s">
        <v>8</v>
      </c>
      <c r="F18" s="179"/>
      <c r="G18" s="28"/>
      <c r="H18" s="77" t="s">
        <v>73</v>
      </c>
      <c r="I18" s="121">
        <v>0</v>
      </c>
      <c r="J18" s="218">
        <v>0</v>
      </c>
      <c r="K18" s="219">
        <v>0</v>
      </c>
      <c r="L18" s="218">
        <v>0</v>
      </c>
      <c r="M18" s="179"/>
      <c r="N18" s="28"/>
    </row>
    <row r="19" spans="1:14" ht="15" customHeight="1" x14ac:dyDescent="0.35">
      <c r="A19" s="117" t="s">
        <v>45</v>
      </c>
      <c r="B19" s="221">
        <v>2618</v>
      </c>
      <c r="C19" s="222">
        <v>1</v>
      </c>
      <c r="D19" s="226">
        <v>2509</v>
      </c>
      <c r="E19" s="222">
        <v>1</v>
      </c>
      <c r="F19" s="91"/>
      <c r="G19" s="91"/>
      <c r="H19" s="117" t="s">
        <v>45</v>
      </c>
      <c r="I19" s="121">
        <v>69092</v>
      </c>
      <c r="J19" s="218">
        <v>1</v>
      </c>
      <c r="K19" s="220">
        <v>64314</v>
      </c>
      <c r="L19" s="218">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5" t="s">
        <v>7</v>
      </c>
      <c r="F21" s="91"/>
      <c r="G21" s="91"/>
      <c r="H21" s="175"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186" t="s">
        <v>16</v>
      </c>
      <c r="C25" s="186" t="s">
        <v>17</v>
      </c>
      <c r="D25" s="91"/>
      <c r="E25" s="91"/>
      <c r="F25" s="91"/>
      <c r="G25" s="91"/>
      <c r="H25" s="96"/>
      <c r="I25" s="186" t="s">
        <v>16</v>
      </c>
      <c r="J25" s="186" t="s">
        <v>17</v>
      </c>
      <c r="K25" s="91"/>
      <c r="L25" s="91"/>
      <c r="M25" s="91"/>
      <c r="N25" s="91"/>
    </row>
    <row r="26" spans="1:14" ht="15" customHeight="1" x14ac:dyDescent="0.35">
      <c r="A26" s="186" t="s">
        <v>5</v>
      </c>
      <c r="B26" s="125">
        <f>B7</f>
        <v>2043</v>
      </c>
      <c r="C26" s="179">
        <f>D7</f>
        <v>1831</v>
      </c>
      <c r="D26" s="91"/>
      <c r="E26" s="91"/>
      <c r="F26" s="91"/>
      <c r="G26" s="91"/>
      <c r="H26" s="186" t="s">
        <v>5</v>
      </c>
      <c r="I26" s="125">
        <f>I7</f>
        <v>50427</v>
      </c>
      <c r="J26" s="179">
        <f>K7</f>
        <v>44138</v>
      </c>
      <c r="K26" s="91"/>
      <c r="L26" s="91"/>
      <c r="M26" s="91"/>
      <c r="N26" s="91"/>
    </row>
    <row r="27" spans="1:14" ht="15" customHeight="1" x14ac:dyDescent="0.35">
      <c r="A27" s="186" t="s">
        <v>9</v>
      </c>
      <c r="B27" s="125">
        <f>B8</f>
        <v>571</v>
      </c>
      <c r="C27" s="179">
        <f>D8</f>
        <v>675</v>
      </c>
      <c r="D27" s="91"/>
      <c r="E27" s="91"/>
      <c r="F27" s="91"/>
      <c r="G27" s="91"/>
      <c r="H27" s="186" t="s">
        <v>9</v>
      </c>
      <c r="I27" s="125">
        <f>I8</f>
        <v>18404</v>
      </c>
      <c r="J27" s="179">
        <f>K8</f>
        <v>19889</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5" t="s">
        <v>7</v>
      </c>
      <c r="B43" s="91"/>
      <c r="C43" s="91"/>
      <c r="D43" s="91"/>
      <c r="E43" s="91"/>
      <c r="F43" s="91"/>
      <c r="G43" s="91"/>
      <c r="H43" s="175"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347"/>
      <c r="N47" s="347"/>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5">
    <mergeCell ref="F1:G1"/>
    <mergeCell ref="M1:N1"/>
    <mergeCell ref="M47:N47"/>
    <mergeCell ref="M48:N48"/>
    <mergeCell ref="F48:G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FF0000"/>
  </sheetPr>
  <dimension ref="A1:N144"/>
  <sheetViews>
    <sheetView showGridLines="0" view="pageLayout" zoomScale="70" zoomScaleNormal="100" zoomScalePageLayoutView="70" workbookViewId="0">
      <selection activeCell="F48" sqref="F48:G48"/>
    </sheetView>
  </sheetViews>
  <sheetFormatPr baseColWidth="10" defaultColWidth="11.453125" defaultRowHeight="14.5" x14ac:dyDescent="0.35"/>
  <cols>
    <col min="1" max="1" width="17.1796875" style="169" customWidth="1"/>
    <col min="2" max="6" width="11.453125" style="169"/>
    <col min="7" max="7" width="15.26953125" style="169" customWidth="1"/>
    <col min="8" max="8" width="16.26953125" style="169" customWidth="1"/>
    <col min="9" max="9" width="13.26953125" style="169" customWidth="1"/>
    <col min="10" max="10" width="12.1796875" style="169" customWidth="1"/>
    <col min="11" max="11" width="13.1796875" style="169" customWidth="1"/>
    <col min="12" max="12" width="12.54296875" style="169" customWidth="1"/>
    <col min="13" max="13" width="12.26953125" style="169" customWidth="1"/>
    <col min="14" max="16384" width="11.453125" style="169"/>
  </cols>
  <sheetData>
    <row r="1" spans="1:14" x14ac:dyDescent="0.35">
      <c r="F1" s="347" t="s">
        <v>197</v>
      </c>
      <c r="G1" s="347"/>
      <c r="M1" s="347" t="s">
        <v>197</v>
      </c>
      <c r="N1" s="347"/>
    </row>
    <row r="2" spans="1:14" ht="15.65" customHeight="1" x14ac:dyDescent="0.35">
      <c r="A2" s="342" t="s">
        <v>180</v>
      </c>
      <c r="B2" s="342"/>
      <c r="C2" s="342"/>
      <c r="D2" s="342"/>
      <c r="E2" s="342"/>
      <c r="F2" s="342"/>
      <c r="G2" s="342"/>
      <c r="H2" s="342" t="s">
        <v>181</v>
      </c>
      <c r="I2" s="342"/>
      <c r="J2" s="342"/>
      <c r="K2" s="342"/>
      <c r="L2" s="342"/>
      <c r="M2" s="342"/>
      <c r="N2" s="342"/>
    </row>
    <row r="3" spans="1:14" ht="15" customHeight="1" x14ac:dyDescent="0.35">
      <c r="A3" s="91"/>
      <c r="B3" s="91"/>
      <c r="C3" s="91"/>
      <c r="D3" s="91"/>
      <c r="E3" s="91"/>
      <c r="F3" s="91"/>
      <c r="G3" s="91"/>
    </row>
    <row r="4" spans="1:14" ht="15" customHeight="1" x14ac:dyDescent="0.35">
      <c r="A4" s="339" t="s">
        <v>31</v>
      </c>
      <c r="B4" s="373" t="s">
        <v>71</v>
      </c>
      <c r="C4" s="391"/>
      <c r="D4" s="391"/>
      <c r="E4" s="374"/>
      <c r="F4" s="120"/>
      <c r="G4" s="29"/>
      <c r="H4" s="339" t="s">
        <v>31</v>
      </c>
      <c r="I4" s="373" t="s">
        <v>71</v>
      </c>
      <c r="J4" s="391"/>
      <c r="K4" s="391"/>
      <c r="L4" s="374"/>
      <c r="M4" s="120"/>
      <c r="N4" s="29"/>
    </row>
    <row r="5" spans="1:14" ht="15" customHeight="1" x14ac:dyDescent="0.35">
      <c r="A5" s="339"/>
      <c r="B5" s="341" t="s">
        <v>16</v>
      </c>
      <c r="C5" s="341"/>
      <c r="D5" s="373" t="s">
        <v>17</v>
      </c>
      <c r="E5" s="374"/>
      <c r="F5" s="27"/>
      <c r="G5" s="27"/>
      <c r="H5" s="339"/>
      <c r="I5" s="341" t="s">
        <v>16</v>
      </c>
      <c r="J5" s="341"/>
      <c r="K5" s="373" t="s">
        <v>17</v>
      </c>
      <c r="L5" s="374"/>
      <c r="M5" s="27"/>
      <c r="N5" s="27"/>
    </row>
    <row r="6" spans="1:14" ht="15" customHeight="1" x14ac:dyDescent="0.35">
      <c r="A6" s="340"/>
      <c r="B6" s="184" t="s">
        <v>3</v>
      </c>
      <c r="C6" s="184" t="s">
        <v>4</v>
      </c>
      <c r="D6" s="184" t="s">
        <v>3</v>
      </c>
      <c r="E6" s="184" t="s">
        <v>4</v>
      </c>
      <c r="F6" s="179"/>
      <c r="G6" s="28"/>
      <c r="H6" s="340"/>
      <c r="I6" s="184" t="s">
        <v>3</v>
      </c>
      <c r="J6" s="184" t="s">
        <v>4</v>
      </c>
      <c r="K6" s="184" t="s">
        <v>3</v>
      </c>
      <c r="L6" s="184" t="s">
        <v>4</v>
      </c>
      <c r="M6" s="179"/>
      <c r="N6" s="28"/>
    </row>
    <row r="7" spans="1:14" ht="15" customHeight="1" x14ac:dyDescent="0.35">
      <c r="A7" s="105" t="s">
        <v>5</v>
      </c>
      <c r="B7" s="221">
        <v>2219</v>
      </c>
      <c r="C7" s="222">
        <v>0.78161324410003519</v>
      </c>
      <c r="D7" s="223">
        <v>1940</v>
      </c>
      <c r="E7" s="222">
        <v>0.72226358897989573</v>
      </c>
      <c r="F7" s="179"/>
      <c r="G7" s="28"/>
      <c r="H7" s="105" t="s">
        <v>5</v>
      </c>
      <c r="I7" s="227">
        <v>52640</v>
      </c>
      <c r="J7" s="228">
        <v>0.72647980237099596</v>
      </c>
      <c r="K7" s="229">
        <v>45851</v>
      </c>
      <c r="L7" s="228">
        <v>0.68901211192257983</v>
      </c>
      <c r="M7" s="179"/>
      <c r="N7" s="28"/>
    </row>
    <row r="8" spans="1:14" ht="15" customHeight="1" x14ac:dyDescent="0.35">
      <c r="A8" s="123" t="s">
        <v>72</v>
      </c>
      <c r="B8" s="221">
        <v>617</v>
      </c>
      <c r="C8" s="222">
        <v>0.21733004579077139</v>
      </c>
      <c r="D8" s="223">
        <v>743</v>
      </c>
      <c r="E8" s="222">
        <v>0.27661950856291884</v>
      </c>
      <c r="F8" s="179"/>
      <c r="G8" s="28"/>
      <c r="H8" s="123" t="s">
        <v>72</v>
      </c>
      <c r="I8" s="227">
        <v>19411</v>
      </c>
      <c r="J8" s="228">
        <v>0.2678894271243048</v>
      </c>
      <c r="K8" s="229">
        <v>20255</v>
      </c>
      <c r="L8" s="228">
        <v>0.30437592041595285</v>
      </c>
      <c r="M8" s="179"/>
      <c r="N8" s="28"/>
    </row>
    <row r="9" spans="1:14" ht="15" customHeight="1" x14ac:dyDescent="0.35">
      <c r="A9" s="77" t="s">
        <v>35</v>
      </c>
      <c r="B9" s="221">
        <v>250</v>
      </c>
      <c r="C9" s="222">
        <v>8.8059175766114828E-2</v>
      </c>
      <c r="D9" s="223">
        <v>211</v>
      </c>
      <c r="E9" s="222">
        <v>7.8555472822040215E-2</v>
      </c>
      <c r="F9" s="179"/>
      <c r="G9" s="28"/>
      <c r="H9" s="77" t="s">
        <v>35</v>
      </c>
      <c r="I9" s="227">
        <v>6745</v>
      </c>
      <c r="J9" s="228">
        <v>9.3087125132833737E-2</v>
      </c>
      <c r="K9" s="229">
        <v>6142</v>
      </c>
      <c r="L9" s="228">
        <v>9.2297057674390642E-2</v>
      </c>
      <c r="M9" s="179"/>
      <c r="N9" s="28"/>
    </row>
    <row r="10" spans="1:14" ht="15" customHeight="1" x14ac:dyDescent="0.35">
      <c r="A10" s="77" t="s">
        <v>36</v>
      </c>
      <c r="B10" s="221">
        <v>39</v>
      </c>
      <c r="C10" s="222">
        <v>1.3737231419513914E-2</v>
      </c>
      <c r="D10" s="223">
        <v>28</v>
      </c>
      <c r="E10" s="222">
        <v>1.0424422933730455E-2</v>
      </c>
      <c r="F10" s="179"/>
      <c r="G10" s="28"/>
      <c r="H10" s="77" t="s">
        <v>36</v>
      </c>
      <c r="I10" s="227">
        <v>1764</v>
      </c>
      <c r="J10" s="228">
        <v>2.4344801887964229E-2</v>
      </c>
      <c r="K10" s="229">
        <v>1277</v>
      </c>
      <c r="L10" s="228">
        <v>1.9189733417485651E-2</v>
      </c>
      <c r="M10" s="179"/>
      <c r="N10" s="28"/>
    </row>
    <row r="11" spans="1:14" ht="15" customHeight="1" x14ac:dyDescent="0.35">
      <c r="A11" s="77" t="s">
        <v>37</v>
      </c>
      <c r="B11" s="221" t="s">
        <v>8</v>
      </c>
      <c r="C11" s="221" t="s">
        <v>8</v>
      </c>
      <c r="D11" s="223" t="s">
        <v>8</v>
      </c>
      <c r="E11" s="221" t="s">
        <v>8</v>
      </c>
      <c r="F11" s="179"/>
      <c r="G11" s="28"/>
      <c r="H11" s="77" t="s">
        <v>37</v>
      </c>
      <c r="I11" s="227">
        <v>613</v>
      </c>
      <c r="J11" s="228">
        <v>8.4599566651485675E-3</v>
      </c>
      <c r="K11" s="229">
        <v>479</v>
      </c>
      <c r="L11" s="228">
        <v>7.1980284314609446E-3</v>
      </c>
      <c r="M11" s="179"/>
      <c r="N11" s="28"/>
    </row>
    <row r="12" spans="1:14" ht="15" customHeight="1" x14ac:dyDescent="0.35">
      <c r="A12" s="77" t="s">
        <v>38</v>
      </c>
      <c r="B12" s="221" t="s">
        <v>8</v>
      </c>
      <c r="C12" s="221" t="s">
        <v>8</v>
      </c>
      <c r="D12" s="223" t="s">
        <v>8</v>
      </c>
      <c r="E12" s="221" t="s">
        <v>8</v>
      </c>
      <c r="F12" s="179"/>
      <c r="G12" s="28"/>
      <c r="H12" s="77" t="s">
        <v>38</v>
      </c>
      <c r="I12" s="227">
        <v>347</v>
      </c>
      <c r="J12" s="228">
        <v>4.7889151106142785E-3</v>
      </c>
      <c r="K12" s="229">
        <v>965</v>
      </c>
      <c r="L12" s="228">
        <v>1.450124725753614E-2</v>
      </c>
      <c r="M12" s="179"/>
      <c r="N12" s="28"/>
    </row>
    <row r="13" spans="1:14" ht="15" customHeight="1" x14ac:dyDescent="0.35">
      <c r="A13" s="77" t="s">
        <v>39</v>
      </c>
      <c r="B13" s="221" t="s">
        <v>8</v>
      </c>
      <c r="C13" s="221" t="s">
        <v>8</v>
      </c>
      <c r="D13" s="223" t="s">
        <v>8</v>
      </c>
      <c r="E13" s="221" t="s">
        <v>8</v>
      </c>
      <c r="F13" s="179"/>
      <c r="G13" s="28"/>
      <c r="H13" s="77" t="s">
        <v>39</v>
      </c>
      <c r="I13" s="227">
        <v>32</v>
      </c>
      <c r="J13" s="228">
        <v>4.4162905919209483E-4</v>
      </c>
      <c r="K13" s="229">
        <v>84</v>
      </c>
      <c r="L13" s="228">
        <v>1.2622847353710215E-3</v>
      </c>
      <c r="M13" s="179"/>
      <c r="N13" s="28"/>
    </row>
    <row r="14" spans="1:14" ht="15" customHeight="1" x14ac:dyDescent="0.35">
      <c r="A14" s="77" t="s">
        <v>40</v>
      </c>
      <c r="B14" s="221" t="s">
        <v>8</v>
      </c>
      <c r="C14" s="221" t="s">
        <v>8</v>
      </c>
      <c r="D14" s="223" t="s">
        <v>8</v>
      </c>
      <c r="E14" s="221" t="s">
        <v>8</v>
      </c>
      <c r="F14" s="179"/>
      <c r="G14" s="28"/>
      <c r="H14" s="77" t="s">
        <v>40</v>
      </c>
      <c r="I14" s="227">
        <v>91</v>
      </c>
      <c r="J14" s="228">
        <v>1.2558826370775197E-3</v>
      </c>
      <c r="K14" s="229">
        <v>252</v>
      </c>
      <c r="L14" s="228">
        <v>3.7868542061130646E-3</v>
      </c>
      <c r="M14" s="179"/>
      <c r="N14" s="28"/>
    </row>
    <row r="15" spans="1:14" ht="25.5" customHeight="1" x14ac:dyDescent="0.35">
      <c r="A15" s="77" t="s">
        <v>41</v>
      </c>
      <c r="B15" s="221">
        <v>64</v>
      </c>
      <c r="C15" s="225">
        <v>2.2543148996125396E-2</v>
      </c>
      <c r="D15" s="223">
        <v>79</v>
      </c>
      <c r="E15" s="225">
        <v>2.9411764705882353E-2</v>
      </c>
      <c r="F15" s="179"/>
      <c r="G15" s="28"/>
      <c r="H15" s="77" t="s">
        <v>41</v>
      </c>
      <c r="I15" s="227">
        <v>1801</v>
      </c>
      <c r="J15" s="228">
        <v>2.4855435487655089E-2</v>
      </c>
      <c r="K15" s="229">
        <v>1738</v>
      </c>
      <c r="L15" s="228">
        <v>2.6117272262795661E-2</v>
      </c>
      <c r="M15" s="179"/>
      <c r="N15" s="28"/>
    </row>
    <row r="16" spans="1:14" ht="25.5" customHeight="1" x14ac:dyDescent="0.35">
      <c r="A16" s="77" t="s">
        <v>42</v>
      </c>
      <c r="B16" s="221">
        <v>40</v>
      </c>
      <c r="C16" s="225">
        <v>1.4089468122578372E-2</v>
      </c>
      <c r="D16" s="223">
        <v>63</v>
      </c>
      <c r="E16" s="225">
        <v>2.3454951600893521E-2</v>
      </c>
      <c r="F16" s="179"/>
      <c r="G16" s="28"/>
      <c r="H16" s="77" t="s">
        <v>42</v>
      </c>
      <c r="I16" s="227">
        <v>893</v>
      </c>
      <c r="J16" s="228">
        <v>1.2324210933079397E-2</v>
      </c>
      <c r="K16" s="229">
        <v>1392</v>
      </c>
      <c r="L16" s="228">
        <v>2.0917861329005499E-2</v>
      </c>
      <c r="M16" s="179"/>
      <c r="N16" s="28"/>
    </row>
    <row r="17" spans="1:14" ht="15" customHeight="1" x14ac:dyDescent="0.35">
      <c r="A17" s="77" t="s">
        <v>43</v>
      </c>
      <c r="B17" s="221">
        <v>5</v>
      </c>
      <c r="C17" s="225">
        <v>1.7611835153222965E-3</v>
      </c>
      <c r="D17" s="223">
        <v>5</v>
      </c>
      <c r="E17" s="225">
        <v>1.8615040953090098E-3</v>
      </c>
      <c r="F17" s="179"/>
      <c r="G17" s="28"/>
      <c r="H17" s="77" t="s">
        <v>43</v>
      </c>
      <c r="I17" s="227">
        <v>1000</v>
      </c>
      <c r="J17" s="228">
        <v>1.3800908099752963E-2</v>
      </c>
      <c r="K17" s="229">
        <v>800</v>
      </c>
      <c r="L17" s="228">
        <v>1.2021759384485919E-2</v>
      </c>
      <c r="M17" s="179"/>
      <c r="N17" s="28"/>
    </row>
    <row r="18" spans="1:14" ht="15" customHeight="1" x14ac:dyDescent="0.35">
      <c r="A18" s="77" t="s">
        <v>73</v>
      </c>
      <c r="B18" s="221" t="s">
        <v>8</v>
      </c>
      <c r="C18" s="225" t="s">
        <v>8</v>
      </c>
      <c r="D18" s="223" t="s">
        <v>8</v>
      </c>
      <c r="E18" s="225" t="s">
        <v>8</v>
      </c>
      <c r="F18" s="179"/>
      <c r="G18" s="28"/>
      <c r="H18" s="77" t="s">
        <v>73</v>
      </c>
      <c r="I18" s="227">
        <v>6125</v>
      </c>
      <c r="J18" s="228">
        <v>8.4530562110986904E-2</v>
      </c>
      <c r="K18" s="229">
        <v>7126</v>
      </c>
      <c r="L18" s="228">
        <v>0.10708382171730833</v>
      </c>
      <c r="M18" s="179"/>
      <c r="N18" s="28"/>
    </row>
    <row r="19" spans="1:14" ht="15" customHeight="1" x14ac:dyDescent="0.35">
      <c r="A19" s="117" t="s">
        <v>45</v>
      </c>
      <c r="B19" s="221">
        <v>2839</v>
      </c>
      <c r="C19" s="222">
        <v>1</v>
      </c>
      <c r="D19" s="226">
        <v>2686</v>
      </c>
      <c r="E19" s="222">
        <v>1</v>
      </c>
      <c r="F19" s="91"/>
      <c r="G19" s="91"/>
      <c r="H19" s="117" t="s">
        <v>45</v>
      </c>
      <c r="I19" s="227">
        <v>72459</v>
      </c>
      <c r="J19" s="228">
        <v>1</v>
      </c>
      <c r="K19" s="198">
        <v>66546</v>
      </c>
      <c r="L19" s="228">
        <v>1</v>
      </c>
      <c r="M19" s="91"/>
      <c r="N19" s="91"/>
    </row>
    <row r="20" spans="1:14" ht="15" customHeight="1" x14ac:dyDescent="0.35">
      <c r="A20" s="174" t="s">
        <v>25</v>
      </c>
      <c r="B20" s="124"/>
      <c r="C20" s="93"/>
      <c r="D20" s="174"/>
      <c r="E20" s="174"/>
      <c r="F20" s="91"/>
      <c r="G20" s="91"/>
      <c r="H20" s="174" t="s">
        <v>25</v>
      </c>
      <c r="I20" s="124"/>
      <c r="J20" s="93"/>
      <c r="K20" s="174"/>
      <c r="L20" s="174"/>
      <c r="M20" s="91"/>
      <c r="N20" s="91"/>
    </row>
    <row r="21" spans="1:14" ht="15" customHeight="1" x14ac:dyDescent="0.35">
      <c r="A21" s="175" t="s">
        <v>7</v>
      </c>
      <c r="F21" s="91"/>
      <c r="G21" s="91"/>
      <c r="H21" s="175" t="s">
        <v>7</v>
      </c>
      <c r="M21" s="91"/>
      <c r="N21" s="91"/>
    </row>
    <row r="22" spans="1:14" ht="15" customHeight="1" x14ac:dyDescent="0.35">
      <c r="A22" s="91"/>
      <c r="B22" s="91"/>
      <c r="C22" s="91"/>
      <c r="D22" s="91"/>
      <c r="E22" s="91"/>
      <c r="F22" s="91"/>
      <c r="G22" s="91"/>
      <c r="H22" s="91"/>
      <c r="I22" s="91"/>
      <c r="J22" s="91"/>
      <c r="K22" s="91"/>
      <c r="L22" s="91"/>
      <c r="M22" s="91"/>
      <c r="N22" s="91"/>
    </row>
    <row r="23" spans="1:14" ht="15" customHeight="1" x14ac:dyDescent="0.35">
      <c r="A23" s="91"/>
      <c r="B23" s="91"/>
      <c r="C23" s="91"/>
      <c r="D23" s="91"/>
      <c r="E23" s="91"/>
      <c r="F23" s="91"/>
      <c r="G23" s="91"/>
      <c r="H23" s="91"/>
      <c r="I23" s="91"/>
      <c r="J23" s="91"/>
      <c r="K23" s="91"/>
      <c r="L23" s="91"/>
      <c r="M23" s="91"/>
      <c r="N23" s="91"/>
    </row>
    <row r="24" spans="1:14" ht="15" customHeight="1" x14ac:dyDescent="0.35">
      <c r="A24" s="96"/>
      <c r="B24" s="96"/>
      <c r="C24" s="96"/>
      <c r="D24" s="91"/>
      <c r="E24" s="91"/>
      <c r="F24" s="91"/>
      <c r="G24" s="91"/>
      <c r="H24" s="96"/>
      <c r="I24" s="96"/>
      <c r="J24" s="96"/>
      <c r="K24" s="91"/>
      <c r="L24" s="91"/>
      <c r="M24" s="91"/>
      <c r="N24" s="91"/>
    </row>
    <row r="25" spans="1:14" ht="15" customHeight="1" x14ac:dyDescent="0.35">
      <c r="A25" s="96"/>
      <c r="B25" s="186" t="s">
        <v>16</v>
      </c>
      <c r="C25" s="186" t="s">
        <v>17</v>
      </c>
      <c r="D25" s="91"/>
      <c r="E25" s="91"/>
      <c r="F25" s="91"/>
      <c r="G25" s="91"/>
      <c r="H25" s="96"/>
      <c r="I25" s="186" t="s">
        <v>16</v>
      </c>
      <c r="J25" s="186" t="s">
        <v>17</v>
      </c>
      <c r="K25" s="91"/>
      <c r="L25" s="91"/>
      <c r="M25" s="91"/>
      <c r="N25" s="91"/>
    </row>
    <row r="26" spans="1:14" ht="15" customHeight="1" x14ac:dyDescent="0.35">
      <c r="A26" s="186" t="s">
        <v>5</v>
      </c>
      <c r="B26" s="125">
        <f>B7</f>
        <v>2219</v>
      </c>
      <c r="C26" s="179">
        <f>D7</f>
        <v>1940</v>
      </c>
      <c r="D26" s="91"/>
      <c r="E26" s="91"/>
      <c r="F26" s="91"/>
      <c r="G26" s="91"/>
      <c r="H26" s="186" t="s">
        <v>5</v>
      </c>
      <c r="I26" s="125">
        <f>I7</f>
        <v>52640</v>
      </c>
      <c r="J26" s="179">
        <f>K7</f>
        <v>45851</v>
      </c>
      <c r="K26" s="91"/>
      <c r="L26" s="91"/>
      <c r="M26" s="91"/>
      <c r="N26" s="91"/>
    </row>
    <row r="27" spans="1:14" ht="15" customHeight="1" x14ac:dyDescent="0.35">
      <c r="A27" s="186" t="s">
        <v>9</v>
      </c>
      <c r="B27" s="125">
        <f>B8</f>
        <v>617</v>
      </c>
      <c r="C27" s="179">
        <f>D8</f>
        <v>743</v>
      </c>
      <c r="D27" s="91"/>
      <c r="E27" s="91"/>
      <c r="F27" s="91"/>
      <c r="G27" s="91"/>
      <c r="H27" s="186" t="s">
        <v>9</v>
      </c>
      <c r="I27" s="125">
        <f>I8</f>
        <v>19411</v>
      </c>
      <c r="J27" s="179">
        <f>K8</f>
        <v>20255</v>
      </c>
      <c r="K27" s="91"/>
      <c r="L27" s="91"/>
      <c r="M27" s="91"/>
      <c r="N27" s="91"/>
    </row>
    <row r="28" spans="1:14" ht="15" customHeight="1" x14ac:dyDescent="0.35">
      <c r="A28" s="91"/>
      <c r="B28" s="91"/>
      <c r="C28" s="91"/>
      <c r="D28" s="91"/>
      <c r="E28" s="91"/>
      <c r="F28" s="91"/>
      <c r="G28" s="91"/>
      <c r="H28" s="91"/>
      <c r="I28" s="91"/>
      <c r="J28" s="91"/>
      <c r="K28" s="91"/>
      <c r="L28" s="91"/>
      <c r="M28" s="91"/>
      <c r="N28" s="91"/>
    </row>
    <row r="29" spans="1:14" ht="15" customHeight="1" x14ac:dyDescent="0.35">
      <c r="A29" s="91"/>
      <c r="B29" s="91"/>
      <c r="C29" s="91"/>
      <c r="D29" s="91"/>
      <c r="E29" s="91"/>
      <c r="F29" s="91"/>
      <c r="G29" s="91"/>
      <c r="H29" s="91"/>
      <c r="I29" s="91"/>
      <c r="J29" s="91"/>
      <c r="K29" s="91"/>
      <c r="L29" s="91"/>
      <c r="M29" s="91"/>
      <c r="N29" s="91"/>
    </row>
    <row r="30" spans="1:14" ht="15" customHeight="1" x14ac:dyDescent="0.35">
      <c r="A30" s="91"/>
      <c r="B30" s="91"/>
      <c r="C30" s="91"/>
      <c r="D30" s="91"/>
      <c r="E30" s="91"/>
      <c r="F30" s="91"/>
      <c r="G30" s="91"/>
      <c r="H30" s="14"/>
      <c r="I30" s="91"/>
      <c r="J30" s="91"/>
      <c r="K30" s="91"/>
      <c r="L30" s="91"/>
      <c r="M30" s="91"/>
      <c r="N30" s="91"/>
    </row>
    <row r="31" spans="1:14" ht="15" customHeight="1" x14ac:dyDescent="0.35">
      <c r="A31" s="91"/>
      <c r="B31" s="91"/>
      <c r="C31" s="91"/>
      <c r="D31" s="91"/>
      <c r="E31" s="91"/>
      <c r="F31" s="91"/>
      <c r="G31" s="91"/>
      <c r="H31" s="95"/>
      <c r="I31" s="91"/>
      <c r="J31" s="91"/>
      <c r="K31" s="91"/>
      <c r="L31" s="91"/>
      <c r="M31" s="91"/>
      <c r="N31" s="91"/>
    </row>
    <row r="32" spans="1:14" ht="15" customHeight="1" x14ac:dyDescent="0.35">
      <c r="A32" s="91"/>
      <c r="B32" s="91"/>
      <c r="C32" s="91"/>
      <c r="D32" s="91"/>
      <c r="E32" s="91"/>
      <c r="F32" s="91"/>
      <c r="G32" s="91"/>
      <c r="H32" s="91"/>
      <c r="I32" s="91"/>
      <c r="J32" s="91"/>
      <c r="K32" s="91"/>
      <c r="L32" s="91"/>
      <c r="M32" s="91"/>
      <c r="N32" s="91"/>
    </row>
    <row r="33" spans="1:14" ht="15" customHeight="1" x14ac:dyDescent="0.35">
      <c r="A33" s="91"/>
      <c r="B33" s="91"/>
      <c r="C33" s="91"/>
      <c r="D33" s="91"/>
      <c r="E33" s="91"/>
      <c r="F33" s="91"/>
      <c r="G33" s="91"/>
      <c r="H33" s="91"/>
      <c r="I33" s="91"/>
      <c r="J33" s="91"/>
      <c r="K33" s="91"/>
      <c r="L33" s="91"/>
      <c r="M33" s="91"/>
      <c r="N33" s="91"/>
    </row>
    <row r="34" spans="1:14" ht="15" customHeight="1" x14ac:dyDescent="0.35">
      <c r="A34" s="91"/>
      <c r="B34" s="91"/>
      <c r="C34" s="91"/>
      <c r="D34" s="91"/>
      <c r="E34" s="91"/>
      <c r="F34" s="91"/>
      <c r="G34" s="91"/>
      <c r="H34" s="91"/>
      <c r="I34" s="91"/>
      <c r="J34" s="91"/>
      <c r="K34" s="91"/>
      <c r="L34" s="91"/>
      <c r="M34" s="91"/>
      <c r="N34" s="91"/>
    </row>
    <row r="35" spans="1:14" ht="15" customHeight="1" x14ac:dyDescent="0.35">
      <c r="A35" s="91"/>
      <c r="B35" s="91"/>
      <c r="C35" s="91"/>
      <c r="D35" s="91"/>
      <c r="E35" s="91"/>
      <c r="F35" s="91"/>
      <c r="G35" s="91"/>
      <c r="H35" s="91"/>
      <c r="I35" s="91"/>
      <c r="J35" s="91"/>
      <c r="K35" s="91"/>
      <c r="L35" s="91"/>
      <c r="M35" s="91"/>
      <c r="N35" s="91"/>
    </row>
    <row r="36" spans="1:14" ht="15" customHeight="1" x14ac:dyDescent="0.35">
      <c r="A36" s="91"/>
      <c r="B36" s="91"/>
      <c r="C36" s="91"/>
      <c r="D36" s="91"/>
      <c r="E36" s="91"/>
      <c r="F36" s="91"/>
      <c r="G36" s="91"/>
      <c r="H36" s="91"/>
      <c r="I36" s="91"/>
      <c r="J36" s="91"/>
      <c r="K36" s="91"/>
      <c r="L36" s="91"/>
      <c r="M36" s="91"/>
      <c r="N36" s="91"/>
    </row>
    <row r="37" spans="1:14" ht="15" customHeight="1" x14ac:dyDescent="0.35">
      <c r="A37" s="91"/>
      <c r="B37" s="91"/>
      <c r="C37" s="91"/>
      <c r="D37" s="91"/>
      <c r="E37" s="91"/>
      <c r="F37" s="91"/>
      <c r="G37" s="91"/>
      <c r="H37" s="91"/>
      <c r="I37" s="91"/>
      <c r="J37" s="91"/>
      <c r="K37" s="91"/>
      <c r="L37" s="91"/>
      <c r="M37" s="91"/>
      <c r="N37" s="91"/>
    </row>
    <row r="38" spans="1:14" ht="15" customHeight="1" x14ac:dyDescent="0.35">
      <c r="A38" s="91"/>
      <c r="B38" s="91"/>
      <c r="C38" s="91"/>
      <c r="D38" s="91"/>
      <c r="E38" s="91"/>
      <c r="F38" s="91"/>
      <c r="G38" s="91"/>
      <c r="H38" s="91"/>
      <c r="I38" s="91"/>
      <c r="J38" s="91"/>
      <c r="K38" s="91"/>
      <c r="L38" s="91"/>
      <c r="M38" s="91"/>
      <c r="N38" s="91"/>
    </row>
    <row r="39" spans="1:14" ht="15" customHeight="1" x14ac:dyDescent="0.35">
      <c r="A39" s="91"/>
      <c r="B39" s="91"/>
      <c r="C39" s="91"/>
      <c r="D39" s="91"/>
      <c r="E39" s="91"/>
      <c r="F39" s="91"/>
      <c r="G39" s="91"/>
      <c r="H39" s="91"/>
      <c r="I39" s="91"/>
      <c r="J39" s="91"/>
      <c r="K39" s="91"/>
      <c r="L39" s="91"/>
      <c r="M39" s="91"/>
      <c r="N39" s="91"/>
    </row>
    <row r="40" spans="1:14" ht="15" customHeight="1" x14ac:dyDescent="0.35">
      <c r="A40" s="91"/>
      <c r="B40" s="91"/>
      <c r="C40" s="91"/>
      <c r="D40" s="91"/>
      <c r="E40" s="91"/>
      <c r="F40" s="91"/>
      <c r="G40" s="91"/>
      <c r="H40" s="91"/>
      <c r="I40" s="91"/>
      <c r="J40" s="91"/>
      <c r="K40" s="91"/>
      <c r="L40" s="91"/>
      <c r="M40" s="91"/>
      <c r="N40" s="91"/>
    </row>
    <row r="41" spans="1:14" ht="15" customHeight="1" x14ac:dyDescent="0.35">
      <c r="A41" s="14"/>
      <c r="B41" s="91"/>
      <c r="C41" s="91"/>
      <c r="D41" s="91"/>
      <c r="E41" s="91"/>
      <c r="F41" s="91"/>
      <c r="G41" s="91"/>
      <c r="H41" s="14"/>
      <c r="I41" s="91"/>
      <c r="J41" s="91"/>
      <c r="K41" s="91"/>
      <c r="L41" s="91"/>
      <c r="M41" s="91"/>
      <c r="N41" s="91"/>
    </row>
    <row r="42" spans="1:14" ht="15" customHeight="1" x14ac:dyDescent="0.35">
      <c r="A42" s="11" t="s">
        <v>25</v>
      </c>
      <c r="B42" s="91"/>
      <c r="C42" s="91"/>
      <c r="D42" s="91"/>
      <c r="E42" s="91"/>
      <c r="F42" s="91"/>
      <c r="G42" s="91"/>
      <c r="H42" s="11" t="s">
        <v>25</v>
      </c>
      <c r="I42" s="91"/>
      <c r="J42" s="91"/>
      <c r="K42" s="91"/>
      <c r="L42" s="91"/>
      <c r="M42" s="91"/>
      <c r="N42" s="91"/>
    </row>
    <row r="43" spans="1:14" ht="15" customHeight="1" x14ac:dyDescent="0.35">
      <c r="A43" s="175" t="s">
        <v>7</v>
      </c>
      <c r="B43" s="91"/>
      <c r="C43" s="91"/>
      <c r="D43" s="91"/>
      <c r="E43" s="91"/>
      <c r="F43" s="91"/>
      <c r="G43" s="91"/>
      <c r="H43" s="175" t="s">
        <v>7</v>
      </c>
      <c r="I43" s="91"/>
      <c r="J43" s="91"/>
      <c r="K43" s="91"/>
      <c r="L43" s="91"/>
      <c r="M43" s="91"/>
      <c r="N43" s="91"/>
    </row>
    <row r="44" spans="1:14" ht="15" customHeight="1" x14ac:dyDescent="0.35">
      <c r="A44" s="91"/>
      <c r="B44" s="91"/>
      <c r="C44" s="91"/>
      <c r="D44" s="91"/>
      <c r="E44" s="91"/>
      <c r="F44" s="91"/>
      <c r="G44" s="91"/>
      <c r="H44" s="91"/>
      <c r="I44" s="91"/>
      <c r="J44" s="91"/>
      <c r="K44" s="91"/>
      <c r="L44" s="91"/>
      <c r="M44" s="91"/>
      <c r="N44" s="91"/>
    </row>
    <row r="45" spans="1:14" ht="15" customHeight="1" x14ac:dyDescent="0.35">
      <c r="H45" s="91"/>
      <c r="I45" s="91"/>
      <c r="J45" s="91"/>
      <c r="K45" s="91"/>
      <c r="L45" s="91"/>
      <c r="M45" s="91"/>
      <c r="N45" s="91"/>
    </row>
    <row r="46" spans="1:14" ht="15" customHeight="1" x14ac:dyDescent="0.35">
      <c r="H46" s="91"/>
      <c r="I46" s="91"/>
      <c r="J46" s="91"/>
      <c r="K46" s="91"/>
      <c r="L46" s="91"/>
      <c r="M46" s="91"/>
      <c r="N46" s="91"/>
    </row>
    <row r="47" spans="1:14" ht="15" customHeight="1" x14ac:dyDescent="0.35">
      <c r="H47" s="91"/>
      <c r="I47" s="91"/>
      <c r="J47" s="91"/>
      <c r="K47" s="91"/>
      <c r="L47" s="91"/>
      <c r="M47" s="91"/>
      <c r="N47" s="91"/>
    </row>
    <row r="48" spans="1:14" ht="15" customHeight="1" x14ac:dyDescent="0.35">
      <c r="F48" s="347" t="s">
        <v>197</v>
      </c>
      <c r="G48" s="347"/>
      <c r="H48" s="91"/>
      <c r="I48" s="91"/>
      <c r="J48" s="91"/>
      <c r="K48" s="91"/>
      <c r="L48" s="91"/>
      <c r="M48" s="347" t="s">
        <v>197</v>
      </c>
      <c r="N48" s="347"/>
    </row>
    <row r="49" spans="8:14" ht="15" customHeight="1" x14ac:dyDescent="0.35">
      <c r="H49" s="91"/>
      <c r="I49" s="91"/>
      <c r="J49" s="91"/>
      <c r="K49" s="91"/>
      <c r="L49" s="91"/>
      <c r="M49" s="91"/>
      <c r="N49" s="91"/>
    </row>
    <row r="50" spans="8:14" ht="15" customHeight="1" x14ac:dyDescent="0.35">
      <c r="H50" s="91"/>
      <c r="I50" s="91"/>
      <c r="J50" s="91"/>
      <c r="K50" s="91"/>
      <c r="L50" s="91"/>
      <c r="M50" s="91"/>
      <c r="N50" s="91"/>
    </row>
    <row r="51" spans="8:14" ht="15" customHeight="1" x14ac:dyDescent="0.35">
      <c r="H51" s="91"/>
      <c r="I51" s="91"/>
      <c r="J51" s="91"/>
      <c r="K51" s="91"/>
      <c r="L51" s="91"/>
      <c r="M51" s="91"/>
      <c r="N51" s="91"/>
    </row>
    <row r="52" spans="8:14" ht="15" customHeight="1" x14ac:dyDescent="0.35">
      <c r="H52" s="91"/>
      <c r="I52" s="91"/>
      <c r="J52" s="91"/>
      <c r="K52" s="91"/>
      <c r="L52" s="91"/>
      <c r="M52" s="91"/>
      <c r="N52" s="91"/>
    </row>
    <row r="53" spans="8:14" ht="15" customHeight="1" x14ac:dyDescent="0.35">
      <c r="H53" s="91"/>
      <c r="I53" s="91"/>
      <c r="J53" s="91"/>
      <c r="K53" s="91"/>
      <c r="L53" s="91"/>
      <c r="M53" s="91"/>
      <c r="N53" s="91"/>
    </row>
    <row r="54" spans="8:14" ht="15" customHeight="1" x14ac:dyDescent="0.35">
      <c r="H54" s="91"/>
      <c r="I54" s="91"/>
      <c r="J54" s="91"/>
      <c r="K54" s="91"/>
      <c r="L54" s="91"/>
      <c r="M54" s="91"/>
      <c r="N54" s="91"/>
    </row>
    <row r="55" spans="8:14" ht="15" customHeight="1" x14ac:dyDescent="0.35">
      <c r="H55" s="91"/>
      <c r="I55" s="91"/>
      <c r="J55" s="91"/>
      <c r="K55" s="91"/>
      <c r="L55" s="91"/>
      <c r="M55" s="91"/>
      <c r="N55" s="91"/>
    </row>
    <row r="56" spans="8:14" ht="15" customHeight="1" x14ac:dyDescent="0.35">
      <c r="H56" s="91"/>
      <c r="I56" s="91"/>
      <c r="J56" s="91"/>
      <c r="K56" s="91"/>
      <c r="L56" s="91"/>
      <c r="M56" s="91"/>
      <c r="N56" s="91"/>
    </row>
    <row r="57" spans="8:14" ht="15" customHeight="1" x14ac:dyDescent="0.35">
      <c r="H57" s="91"/>
      <c r="I57" s="91"/>
      <c r="J57" s="91"/>
      <c r="K57" s="91"/>
      <c r="L57" s="91"/>
      <c r="M57" s="91"/>
      <c r="N57" s="91"/>
    </row>
    <row r="58" spans="8:14" ht="15" customHeight="1" x14ac:dyDescent="0.35">
      <c r="H58" s="91"/>
      <c r="I58" s="91"/>
      <c r="J58" s="91"/>
      <c r="K58" s="91"/>
      <c r="L58" s="91"/>
      <c r="M58" s="91"/>
      <c r="N58" s="91"/>
    </row>
    <row r="59" spans="8:14" ht="15" customHeight="1" x14ac:dyDescent="0.35">
      <c r="H59" s="91"/>
      <c r="I59" s="91"/>
      <c r="J59" s="91"/>
      <c r="K59" s="91"/>
      <c r="L59" s="91"/>
      <c r="M59" s="91"/>
      <c r="N59" s="91"/>
    </row>
    <row r="60" spans="8:14" ht="15" customHeight="1" x14ac:dyDescent="0.35">
      <c r="H60" s="91"/>
      <c r="I60" s="91"/>
      <c r="J60" s="91"/>
      <c r="K60" s="91"/>
      <c r="L60" s="91"/>
      <c r="M60" s="91"/>
      <c r="N60" s="91"/>
    </row>
    <row r="61" spans="8:14" ht="15" customHeight="1" x14ac:dyDescent="0.35">
      <c r="H61" s="91"/>
      <c r="I61" s="91"/>
      <c r="J61" s="91"/>
      <c r="K61" s="91"/>
      <c r="L61" s="91"/>
      <c r="M61" s="91"/>
      <c r="N61" s="91"/>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A4:A6"/>
    <mergeCell ref="B4:E4"/>
    <mergeCell ref="H4:H6"/>
    <mergeCell ref="I4:L4"/>
    <mergeCell ref="B5:C5"/>
    <mergeCell ref="D5:E5"/>
    <mergeCell ref="I5:J5"/>
    <mergeCell ref="K5:L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70"/>
  <sheetViews>
    <sheetView showGridLines="0" view="pageLayout" zoomScaleNormal="100" workbookViewId="0"/>
  </sheetViews>
  <sheetFormatPr baseColWidth="10" defaultColWidth="11.453125" defaultRowHeight="14.5" x14ac:dyDescent="0.35"/>
  <cols>
    <col min="1" max="1" width="10.1796875" style="169" customWidth="1"/>
    <col min="2" max="2" width="8.26953125" style="169" customWidth="1"/>
    <col min="3" max="3" width="8.7265625" style="169" customWidth="1"/>
    <col min="4" max="13" width="6" style="169" customWidth="1"/>
    <col min="14" max="14" width="7.1796875" style="169" customWidth="1"/>
    <col min="15" max="15" width="11.1796875" style="169" customWidth="1"/>
    <col min="16" max="16" width="8.54296875" style="169" customWidth="1"/>
    <col min="17" max="17" width="8.26953125" style="169" customWidth="1"/>
    <col min="18" max="35" width="5.81640625" style="169" customWidth="1"/>
    <col min="36" max="16384" width="11.453125" style="169"/>
  </cols>
  <sheetData>
    <row r="1" spans="1:35" x14ac:dyDescent="0.35">
      <c r="K1" s="284" t="s">
        <v>197</v>
      </c>
      <c r="L1" s="284"/>
      <c r="M1" s="284"/>
      <c r="X1" s="316" t="s">
        <v>197</v>
      </c>
    </row>
    <row r="2" spans="1:35" ht="14.15" customHeight="1" x14ac:dyDescent="0.35">
      <c r="N2" s="58"/>
      <c r="O2" s="58"/>
      <c r="P2" s="58"/>
      <c r="Q2" s="58"/>
      <c r="R2" s="58"/>
      <c r="S2" s="58"/>
      <c r="T2" s="58"/>
      <c r="U2" s="58"/>
      <c r="V2" s="58"/>
      <c r="W2" s="58"/>
      <c r="X2" s="58"/>
      <c r="Y2" s="58"/>
      <c r="Z2" s="58"/>
      <c r="AA2" s="58"/>
      <c r="AB2" s="58"/>
      <c r="AC2" s="58"/>
      <c r="AD2" s="58"/>
      <c r="AE2" s="58"/>
      <c r="AF2" s="234"/>
      <c r="AG2" s="234"/>
      <c r="AH2" s="234"/>
    </row>
    <row r="3" spans="1:35" ht="14.15" customHeight="1" x14ac:dyDescent="0.35">
      <c r="A3" s="311"/>
      <c r="B3" s="312" t="s">
        <v>5</v>
      </c>
      <c r="C3" s="312" t="s">
        <v>9</v>
      </c>
      <c r="D3" s="313" t="s">
        <v>2</v>
      </c>
      <c r="E3" s="33"/>
      <c r="F3" s="33"/>
      <c r="G3" s="33"/>
      <c r="H3" s="33"/>
      <c r="I3" s="33"/>
      <c r="J3" s="33"/>
      <c r="K3" s="33"/>
      <c r="L3" s="33"/>
      <c r="M3" s="33"/>
      <c r="N3" s="314"/>
      <c r="O3" s="314" t="s">
        <v>5</v>
      </c>
      <c r="P3" s="314" t="s">
        <v>9</v>
      </c>
      <c r="Q3" s="314" t="s">
        <v>19</v>
      </c>
      <c r="R3" s="315"/>
      <c r="S3" s="33"/>
      <c r="T3" s="33"/>
      <c r="U3" s="33"/>
      <c r="V3" s="33"/>
      <c r="W3" s="33"/>
      <c r="X3" s="33"/>
      <c r="Y3" s="33"/>
      <c r="Z3" s="33"/>
      <c r="AA3" s="33"/>
      <c r="AB3" s="33"/>
      <c r="AC3" s="33"/>
      <c r="AD3" s="33"/>
      <c r="AE3" s="33"/>
      <c r="AF3" s="33"/>
      <c r="AG3" s="33"/>
      <c r="AH3" s="58"/>
      <c r="AI3" s="33"/>
    </row>
    <row r="4" spans="1:35" ht="8.5" customHeight="1" x14ac:dyDescent="0.35">
      <c r="A4" s="311">
        <v>39142</v>
      </c>
      <c r="B4" s="312" t="str">
        <f>'[2]WK-ALO-II-ZR'!R6</f>
        <v>X</v>
      </c>
      <c r="C4" s="312" t="str">
        <f>'[2]WK-ALO-II-ZR'!U6</f>
        <v>X</v>
      </c>
      <c r="D4" s="312"/>
      <c r="N4" s="311">
        <v>39142</v>
      </c>
      <c r="O4" s="314" t="str">
        <f>'[2]HE-ALO-II-ZR'!R6</f>
        <v>X</v>
      </c>
      <c r="P4" s="314" t="str">
        <f>'[2]HE-ALO-II-ZR'!U6</f>
        <v>X</v>
      </c>
      <c r="Q4" s="315"/>
      <c r="R4" s="315"/>
      <c r="S4" s="58"/>
      <c r="T4" s="58"/>
      <c r="U4" s="58"/>
      <c r="V4" s="58"/>
      <c r="W4" s="58"/>
      <c r="X4" s="58"/>
      <c r="Y4" s="58"/>
      <c r="Z4" s="58"/>
      <c r="AA4" s="58"/>
      <c r="AB4" s="58"/>
      <c r="AC4" s="58"/>
      <c r="AD4" s="58"/>
      <c r="AE4" s="58"/>
      <c r="AF4" s="58"/>
      <c r="AG4" s="58"/>
      <c r="AH4" s="58"/>
    </row>
    <row r="5" spans="1:35" ht="8.5" customHeight="1" x14ac:dyDescent="0.35">
      <c r="A5" s="311">
        <v>39234</v>
      </c>
      <c r="B5" s="312">
        <v>3.3</v>
      </c>
      <c r="C5" s="312">
        <v>12.8</v>
      </c>
      <c r="D5" s="312"/>
      <c r="E5" s="48"/>
      <c r="F5" s="48"/>
      <c r="G5" s="48"/>
      <c r="H5" s="48"/>
      <c r="I5" s="48"/>
      <c r="J5" s="48"/>
      <c r="K5" s="48"/>
      <c r="L5" s="48"/>
      <c r="N5" s="311">
        <v>39234</v>
      </c>
      <c r="O5" s="314">
        <v>4</v>
      </c>
      <c r="P5" s="314">
        <v>12.8</v>
      </c>
      <c r="Q5" s="315"/>
      <c r="R5" s="315"/>
      <c r="S5" s="58"/>
      <c r="T5" s="58"/>
      <c r="U5" s="58"/>
      <c r="V5" s="58"/>
      <c r="W5" s="58"/>
      <c r="X5" s="58"/>
      <c r="Y5" s="58"/>
      <c r="Z5" s="58"/>
      <c r="AA5" s="58"/>
      <c r="AB5" s="58"/>
      <c r="AC5" s="58"/>
      <c r="AD5" s="58"/>
      <c r="AE5" s="58"/>
      <c r="AF5" s="58"/>
      <c r="AG5" s="58"/>
      <c r="AH5" s="58"/>
    </row>
    <row r="6" spans="1:35" ht="8.5" customHeight="1" x14ac:dyDescent="0.35">
      <c r="A6" s="311">
        <v>39326</v>
      </c>
      <c r="B6" s="312">
        <v>3.2</v>
      </c>
      <c r="C6" s="312">
        <v>12.3</v>
      </c>
      <c r="D6" s="312"/>
      <c r="E6" s="32"/>
      <c r="F6" s="32"/>
      <c r="G6" s="32"/>
      <c r="H6" s="32"/>
      <c r="I6" s="32"/>
      <c r="J6" s="32"/>
      <c r="K6" s="32"/>
      <c r="L6" s="32"/>
      <c r="M6" s="32"/>
      <c r="N6" s="311">
        <v>39326</v>
      </c>
      <c r="O6" s="314">
        <v>4</v>
      </c>
      <c r="P6" s="314">
        <v>12.9</v>
      </c>
      <c r="Q6" s="315"/>
      <c r="R6" s="315"/>
      <c r="S6" s="58"/>
      <c r="T6" s="58"/>
      <c r="U6" s="58"/>
      <c r="V6" s="58"/>
      <c r="W6" s="58"/>
      <c r="X6" s="58"/>
      <c r="Y6" s="58"/>
      <c r="Z6" s="58"/>
      <c r="AA6" s="58"/>
      <c r="AB6" s="58"/>
      <c r="AC6" s="58"/>
      <c r="AD6" s="58"/>
      <c r="AE6" s="58"/>
      <c r="AF6" s="58"/>
      <c r="AG6" s="58"/>
      <c r="AH6" s="58"/>
      <c r="AI6" s="32"/>
    </row>
    <row r="7" spans="1:35" ht="8.5" customHeight="1" x14ac:dyDescent="0.35">
      <c r="A7" s="311">
        <v>39417</v>
      </c>
      <c r="B7" s="312">
        <v>3.1</v>
      </c>
      <c r="C7" s="312">
        <v>11.9</v>
      </c>
      <c r="D7" s="312"/>
      <c r="E7" s="32"/>
      <c r="F7" s="32"/>
      <c r="G7" s="32"/>
      <c r="H7" s="32"/>
      <c r="I7" s="32"/>
      <c r="J7" s="32"/>
      <c r="K7" s="32"/>
      <c r="L7" s="32"/>
      <c r="M7" s="32"/>
      <c r="N7" s="311">
        <v>39417</v>
      </c>
      <c r="O7" s="314">
        <v>3.8</v>
      </c>
      <c r="P7" s="314">
        <v>12.5</v>
      </c>
      <c r="Q7" s="315"/>
      <c r="R7" s="315"/>
      <c r="S7" s="58"/>
      <c r="T7" s="58"/>
      <c r="U7" s="58"/>
      <c r="V7" s="58"/>
      <c r="W7" s="58"/>
      <c r="X7" s="58"/>
      <c r="Y7" s="58"/>
      <c r="Z7" s="58"/>
      <c r="AA7" s="58"/>
      <c r="AB7" s="58"/>
      <c r="AC7" s="58"/>
      <c r="AD7" s="58"/>
      <c r="AE7" s="58"/>
      <c r="AF7" s="58"/>
      <c r="AG7" s="58"/>
      <c r="AH7" s="58"/>
      <c r="AI7" s="32"/>
    </row>
    <row r="8" spans="1:35" ht="8.5" customHeight="1" x14ac:dyDescent="0.35">
      <c r="A8" s="311">
        <v>39508</v>
      </c>
      <c r="B8" s="312">
        <v>3.1</v>
      </c>
      <c r="C8" s="312">
        <v>11.8</v>
      </c>
      <c r="D8" s="312"/>
      <c r="E8" s="32"/>
      <c r="F8" s="32"/>
      <c r="G8" s="32"/>
      <c r="H8" s="32"/>
      <c r="I8" s="32"/>
      <c r="J8" s="32"/>
      <c r="K8" s="32"/>
      <c r="L8" s="32"/>
      <c r="M8" s="32"/>
      <c r="N8" s="311">
        <v>39508</v>
      </c>
      <c r="O8" s="314">
        <v>3.8</v>
      </c>
      <c r="P8" s="314">
        <v>12.5</v>
      </c>
      <c r="Q8" s="315"/>
      <c r="R8" s="315"/>
      <c r="S8" s="58"/>
      <c r="T8" s="58"/>
      <c r="U8" s="58"/>
      <c r="V8" s="58"/>
      <c r="W8" s="58"/>
      <c r="X8" s="58"/>
      <c r="Y8" s="58"/>
      <c r="Z8" s="58"/>
      <c r="AA8" s="58"/>
      <c r="AB8" s="58"/>
      <c r="AC8" s="58"/>
      <c r="AD8" s="58"/>
      <c r="AE8" s="58"/>
      <c r="AF8" s="58"/>
      <c r="AG8" s="58"/>
      <c r="AH8" s="58"/>
      <c r="AI8" s="32"/>
    </row>
    <row r="9" spans="1:35" ht="8.5" customHeight="1" x14ac:dyDescent="0.35">
      <c r="A9" s="311">
        <v>39600</v>
      </c>
      <c r="B9" s="312">
        <v>2.9</v>
      </c>
      <c r="C9" s="312">
        <v>11.5</v>
      </c>
      <c r="D9" s="312"/>
      <c r="N9" s="311">
        <v>39600</v>
      </c>
      <c r="O9" s="314">
        <v>3.7</v>
      </c>
      <c r="P9" s="314">
        <v>12</v>
      </c>
      <c r="Q9" s="315"/>
      <c r="R9" s="315"/>
      <c r="S9" s="58"/>
      <c r="T9" s="58"/>
      <c r="U9" s="58"/>
      <c r="V9" s="58"/>
      <c r="W9" s="58"/>
      <c r="X9" s="58"/>
      <c r="Y9" s="58"/>
      <c r="Z9" s="58"/>
      <c r="AA9" s="58"/>
      <c r="AB9" s="58"/>
      <c r="AC9" s="58"/>
      <c r="AD9" s="58"/>
      <c r="AE9" s="58"/>
      <c r="AF9" s="58"/>
      <c r="AG9" s="58"/>
      <c r="AH9" s="58"/>
    </row>
    <row r="10" spans="1:35" ht="8.5" customHeight="1" x14ac:dyDescent="0.35">
      <c r="A10" s="311">
        <v>39692</v>
      </c>
      <c r="B10" s="312">
        <v>2.8</v>
      </c>
      <c r="C10" s="312">
        <v>10.9</v>
      </c>
      <c r="D10" s="312"/>
      <c r="N10" s="311">
        <v>39692</v>
      </c>
      <c r="O10" s="314">
        <v>3.5</v>
      </c>
      <c r="P10" s="314">
        <v>11.7</v>
      </c>
      <c r="Q10" s="315"/>
      <c r="R10" s="315"/>
      <c r="S10" s="58"/>
      <c r="T10" s="58"/>
      <c r="U10" s="58"/>
      <c r="V10" s="58"/>
      <c r="W10" s="58"/>
      <c r="X10" s="58"/>
      <c r="Y10" s="58"/>
      <c r="Z10" s="58"/>
      <c r="AA10" s="58"/>
      <c r="AB10" s="58"/>
      <c r="AC10" s="58"/>
      <c r="AD10" s="58"/>
      <c r="AE10" s="58"/>
      <c r="AF10" s="58"/>
      <c r="AG10" s="58"/>
      <c r="AH10" s="58"/>
    </row>
    <row r="11" spans="1:35" ht="8.5" customHeight="1" x14ac:dyDescent="0.35">
      <c r="A11" s="311">
        <v>39783</v>
      </c>
      <c r="B11" s="312">
        <v>2.7</v>
      </c>
      <c r="C11" s="312">
        <v>10.4</v>
      </c>
      <c r="D11" s="312"/>
      <c r="N11" s="311">
        <v>39783</v>
      </c>
      <c r="O11" s="314">
        <v>3.4</v>
      </c>
      <c r="P11" s="314">
        <v>11.2</v>
      </c>
      <c r="Q11" s="315"/>
      <c r="R11" s="315"/>
      <c r="S11" s="58"/>
      <c r="T11" s="58"/>
      <c r="U11" s="58"/>
      <c r="V11" s="58"/>
      <c r="W11" s="58"/>
      <c r="X11" s="58"/>
      <c r="Y11" s="58"/>
      <c r="Z11" s="58"/>
      <c r="AA11" s="58"/>
      <c r="AB11" s="58"/>
      <c r="AC11" s="58"/>
      <c r="AD11" s="58"/>
      <c r="AE11" s="58"/>
      <c r="AF11" s="58"/>
      <c r="AG11" s="58"/>
      <c r="AH11" s="58"/>
    </row>
    <row r="12" spans="1:35" ht="8.5" customHeight="1" x14ac:dyDescent="0.35">
      <c r="A12" s="311">
        <v>39873</v>
      </c>
      <c r="B12" s="312">
        <v>3</v>
      </c>
      <c r="C12" s="312">
        <v>11.7</v>
      </c>
      <c r="D12" s="312"/>
      <c r="N12" s="311">
        <v>39873</v>
      </c>
      <c r="O12" s="314">
        <v>3.7</v>
      </c>
      <c r="P12" s="314">
        <v>11.8</v>
      </c>
      <c r="Q12" s="315"/>
      <c r="R12" s="315"/>
      <c r="S12" s="58"/>
      <c r="T12" s="58"/>
      <c r="U12" s="58"/>
      <c r="V12" s="58"/>
      <c r="W12" s="58"/>
      <c r="X12" s="58"/>
      <c r="Y12" s="58"/>
      <c r="Z12" s="58"/>
      <c r="AA12" s="58"/>
      <c r="AB12" s="58"/>
      <c r="AC12" s="58"/>
      <c r="AD12" s="58"/>
      <c r="AE12" s="58"/>
      <c r="AF12" s="58"/>
      <c r="AG12" s="58"/>
      <c r="AH12" s="58"/>
    </row>
    <row r="13" spans="1:35" ht="8.5" customHeight="1" x14ac:dyDescent="0.35">
      <c r="A13" s="311">
        <v>39965</v>
      </c>
      <c r="B13" s="312">
        <v>3</v>
      </c>
      <c r="C13" s="312">
        <v>11.8</v>
      </c>
      <c r="D13" s="312"/>
      <c r="N13" s="311">
        <v>39965</v>
      </c>
      <c r="O13" s="314">
        <v>3.6</v>
      </c>
      <c r="P13" s="314">
        <v>11.5</v>
      </c>
      <c r="Q13" s="315"/>
      <c r="R13" s="315"/>
      <c r="S13" s="58"/>
      <c r="T13" s="58"/>
      <c r="U13" s="58"/>
      <c r="V13" s="58"/>
      <c r="W13" s="58"/>
      <c r="X13" s="58"/>
      <c r="Y13" s="58"/>
      <c r="Z13" s="58"/>
      <c r="AA13" s="58"/>
      <c r="AB13" s="58"/>
      <c r="AC13" s="58"/>
      <c r="AD13" s="58"/>
      <c r="AE13" s="58"/>
      <c r="AF13" s="58"/>
      <c r="AG13" s="58"/>
      <c r="AH13" s="58"/>
    </row>
    <row r="14" spans="1:35" ht="8.5" customHeight="1" x14ac:dyDescent="0.35">
      <c r="A14" s="311">
        <v>40057</v>
      </c>
      <c r="B14" s="312">
        <v>2.8</v>
      </c>
      <c r="C14" s="312">
        <v>11.5</v>
      </c>
      <c r="D14" s="312"/>
      <c r="N14" s="311">
        <v>40057</v>
      </c>
      <c r="O14" s="314">
        <v>3.5</v>
      </c>
      <c r="P14" s="314">
        <v>11.4</v>
      </c>
      <c r="Q14" s="315"/>
      <c r="R14" s="315"/>
      <c r="S14" s="58"/>
      <c r="T14" s="58"/>
      <c r="U14" s="58"/>
      <c r="V14" s="58"/>
      <c r="W14" s="58"/>
      <c r="X14" s="58"/>
      <c r="Y14" s="58"/>
      <c r="Z14" s="58"/>
      <c r="AA14" s="58"/>
      <c r="AB14" s="58"/>
      <c r="AC14" s="58"/>
      <c r="AD14" s="58"/>
      <c r="AE14" s="58"/>
      <c r="AF14" s="58"/>
      <c r="AG14" s="58"/>
      <c r="AH14" s="58"/>
    </row>
    <row r="15" spans="1:35" ht="8.5" customHeight="1" x14ac:dyDescent="0.35">
      <c r="A15" s="311">
        <v>40148</v>
      </c>
      <c r="B15" s="312">
        <v>2.7</v>
      </c>
      <c r="C15" s="312">
        <v>10.9</v>
      </c>
      <c r="D15" s="312"/>
      <c r="N15" s="311">
        <v>40148</v>
      </c>
      <c r="O15" s="314">
        <v>3.4</v>
      </c>
      <c r="P15" s="314">
        <v>11.1</v>
      </c>
      <c r="Q15" s="315"/>
      <c r="R15" s="315"/>
      <c r="S15" s="58"/>
      <c r="T15" s="58"/>
      <c r="U15" s="58"/>
      <c r="V15" s="58"/>
      <c r="W15" s="58"/>
      <c r="X15" s="58"/>
      <c r="Y15" s="58"/>
      <c r="Z15" s="58"/>
      <c r="AA15" s="58"/>
      <c r="AB15" s="58"/>
      <c r="AC15" s="58"/>
      <c r="AD15" s="58"/>
      <c r="AE15" s="58"/>
      <c r="AF15" s="58"/>
      <c r="AG15" s="58"/>
      <c r="AH15" s="58"/>
    </row>
    <row r="16" spans="1:35" ht="8.5" customHeight="1" x14ac:dyDescent="0.35">
      <c r="A16" s="311">
        <v>40238</v>
      </c>
      <c r="B16" s="312">
        <v>2.9</v>
      </c>
      <c r="C16" s="312">
        <v>11.5</v>
      </c>
      <c r="D16" s="312"/>
      <c r="N16" s="311">
        <v>40238</v>
      </c>
      <c r="O16" s="314">
        <v>3.5</v>
      </c>
      <c r="P16" s="314">
        <v>11.6</v>
      </c>
      <c r="Q16" s="315"/>
      <c r="R16" s="315"/>
      <c r="S16" s="58"/>
      <c r="T16" s="58"/>
      <c r="U16" s="58"/>
      <c r="V16" s="58"/>
      <c r="W16" s="58"/>
      <c r="X16" s="58"/>
      <c r="Y16" s="58"/>
      <c r="Z16" s="58"/>
      <c r="AA16" s="58"/>
      <c r="AB16" s="58"/>
      <c r="AC16" s="58"/>
      <c r="AD16" s="58"/>
      <c r="AE16" s="58"/>
      <c r="AF16" s="58"/>
      <c r="AG16" s="58"/>
      <c r="AH16" s="58"/>
    </row>
    <row r="17" spans="1:35" ht="8.5" customHeight="1" x14ac:dyDescent="0.35">
      <c r="A17" s="311">
        <v>40330</v>
      </c>
      <c r="B17" s="312">
        <v>2.8</v>
      </c>
      <c r="C17" s="312">
        <v>10.9</v>
      </c>
      <c r="D17" s="312"/>
      <c r="N17" s="311">
        <v>40330</v>
      </c>
      <c r="O17" s="314">
        <v>3.4</v>
      </c>
      <c r="P17" s="314">
        <v>11.2</v>
      </c>
      <c r="Q17" s="315"/>
      <c r="R17" s="315"/>
      <c r="S17" s="58"/>
      <c r="T17" s="58"/>
      <c r="U17" s="58"/>
      <c r="V17" s="58"/>
      <c r="W17" s="58"/>
      <c r="X17" s="58"/>
      <c r="Y17" s="58"/>
      <c r="Z17" s="58"/>
      <c r="AA17" s="58"/>
      <c r="AB17" s="58"/>
      <c r="AC17" s="58"/>
      <c r="AD17" s="58"/>
      <c r="AE17" s="58"/>
      <c r="AF17" s="58"/>
      <c r="AG17" s="58"/>
      <c r="AH17" s="58"/>
    </row>
    <row r="18" spans="1:35" ht="8.5" customHeight="1" x14ac:dyDescent="0.35">
      <c r="A18" s="311">
        <v>40422</v>
      </c>
      <c r="B18" s="312">
        <v>2.6</v>
      </c>
      <c r="C18" s="312">
        <v>10.199999999999999</v>
      </c>
      <c r="D18" s="312"/>
      <c r="N18" s="311">
        <v>40422</v>
      </c>
      <c r="O18" s="314">
        <v>3.3</v>
      </c>
      <c r="P18" s="314">
        <v>11</v>
      </c>
      <c r="Q18" s="315"/>
      <c r="R18" s="315"/>
      <c r="S18" s="58"/>
      <c r="T18" s="58"/>
      <c r="U18" s="58"/>
      <c r="V18" s="58"/>
      <c r="W18" s="58"/>
      <c r="X18" s="58"/>
      <c r="Y18" s="58"/>
      <c r="Z18" s="58"/>
      <c r="AA18" s="58"/>
      <c r="AB18" s="58"/>
      <c r="AC18" s="58"/>
      <c r="AD18" s="58"/>
      <c r="AE18" s="58"/>
      <c r="AF18" s="58"/>
      <c r="AG18" s="58"/>
      <c r="AH18" s="58"/>
    </row>
    <row r="19" spans="1:35" ht="8.5" customHeight="1" x14ac:dyDescent="0.35">
      <c r="A19" s="311">
        <v>40513</v>
      </c>
      <c r="B19" s="312">
        <v>2.6</v>
      </c>
      <c r="C19" s="312">
        <v>10.4</v>
      </c>
      <c r="D19" s="312"/>
      <c r="N19" s="311">
        <v>40513</v>
      </c>
      <c r="O19" s="314">
        <v>3.2</v>
      </c>
      <c r="P19" s="314">
        <v>10.9</v>
      </c>
      <c r="Q19" s="315"/>
      <c r="R19" s="315"/>
      <c r="S19" s="58"/>
      <c r="T19" s="58"/>
      <c r="U19" s="58"/>
      <c r="V19" s="58"/>
      <c r="W19" s="58"/>
      <c r="X19" s="58"/>
      <c r="Y19" s="58"/>
      <c r="Z19" s="58"/>
      <c r="AA19" s="58"/>
      <c r="AB19" s="58"/>
      <c r="AC19" s="58"/>
      <c r="AD19" s="58"/>
      <c r="AE19" s="58"/>
      <c r="AF19" s="58"/>
      <c r="AG19" s="58"/>
      <c r="AH19" s="58"/>
    </row>
    <row r="20" spans="1:35" ht="8.5" customHeight="1" x14ac:dyDescent="0.35">
      <c r="A20" s="311">
        <v>40603</v>
      </c>
      <c r="B20" s="312">
        <v>2.7</v>
      </c>
      <c r="C20" s="312">
        <v>10.6</v>
      </c>
      <c r="D20" s="312"/>
      <c r="N20" s="311">
        <v>40603</v>
      </c>
      <c r="O20" s="314">
        <v>3.4</v>
      </c>
      <c r="P20" s="314">
        <v>11.3</v>
      </c>
      <c r="Q20" s="315"/>
      <c r="R20" s="315"/>
      <c r="S20" s="58"/>
      <c r="T20" s="58"/>
      <c r="U20" s="58"/>
      <c r="V20" s="58"/>
      <c r="W20" s="58"/>
      <c r="X20" s="58"/>
      <c r="Y20" s="58"/>
      <c r="Z20" s="58"/>
      <c r="AA20" s="58"/>
      <c r="AB20" s="58"/>
      <c r="AC20" s="58"/>
      <c r="AD20" s="58"/>
      <c r="AE20" s="58"/>
      <c r="AF20" s="58"/>
      <c r="AG20" s="58"/>
      <c r="AH20" s="58"/>
    </row>
    <row r="21" spans="1:35" ht="8.5" customHeight="1" x14ac:dyDescent="0.35">
      <c r="A21" s="311">
        <v>40695</v>
      </c>
      <c r="B21" s="312">
        <v>2.6</v>
      </c>
      <c r="C21" s="312">
        <v>10.5</v>
      </c>
      <c r="D21" s="312"/>
      <c r="N21" s="311">
        <v>40695</v>
      </c>
      <c r="O21" s="314">
        <v>3.2</v>
      </c>
      <c r="P21" s="314">
        <v>10.8</v>
      </c>
      <c r="Q21" s="315"/>
      <c r="R21" s="315"/>
      <c r="S21" s="58"/>
      <c r="T21" s="58"/>
      <c r="U21" s="58"/>
      <c r="V21" s="58"/>
      <c r="W21" s="58"/>
      <c r="X21" s="58"/>
      <c r="Y21" s="58"/>
      <c r="Z21" s="58"/>
      <c r="AA21" s="58"/>
      <c r="AB21" s="58"/>
      <c r="AC21" s="58"/>
      <c r="AD21" s="58"/>
      <c r="AE21" s="58"/>
      <c r="AF21" s="58"/>
      <c r="AG21" s="58"/>
      <c r="AH21" s="58"/>
    </row>
    <row r="22" spans="1:35" ht="8.5" customHeight="1" x14ac:dyDescent="0.35">
      <c r="A22" s="311">
        <v>40787</v>
      </c>
      <c r="B22" s="312">
        <v>2.6</v>
      </c>
      <c r="C22" s="312">
        <v>10.5</v>
      </c>
      <c r="D22" s="312"/>
      <c r="N22" s="311">
        <v>40787</v>
      </c>
      <c r="O22" s="314">
        <v>3.1</v>
      </c>
      <c r="P22" s="314">
        <v>10.6</v>
      </c>
      <c r="Q22" s="315"/>
      <c r="R22" s="315"/>
      <c r="S22" s="58"/>
      <c r="T22" s="58"/>
      <c r="U22" s="58"/>
      <c r="V22" s="58"/>
      <c r="W22" s="58"/>
      <c r="X22" s="58"/>
      <c r="Y22" s="58"/>
      <c r="Z22" s="58"/>
      <c r="AA22" s="58"/>
      <c r="AB22" s="58"/>
      <c r="AC22" s="58"/>
      <c r="AD22" s="58"/>
      <c r="AE22" s="58"/>
      <c r="AF22" s="58"/>
      <c r="AG22" s="58"/>
      <c r="AH22" s="58"/>
    </row>
    <row r="23" spans="1:35" ht="8.5" customHeight="1" x14ac:dyDescent="0.35">
      <c r="A23" s="311">
        <v>40878</v>
      </c>
      <c r="B23" s="312">
        <v>2.6</v>
      </c>
      <c r="C23" s="312">
        <v>10</v>
      </c>
      <c r="D23" s="312"/>
      <c r="N23" s="311">
        <v>40878</v>
      </c>
      <c r="O23" s="314">
        <v>3</v>
      </c>
      <c r="P23" s="314">
        <v>10.3</v>
      </c>
      <c r="Q23" s="315"/>
      <c r="R23" s="315"/>
      <c r="S23" s="58"/>
      <c r="T23" s="58"/>
      <c r="U23" s="58"/>
      <c r="V23" s="58"/>
      <c r="W23" s="58"/>
      <c r="X23" s="58"/>
      <c r="Y23" s="58"/>
      <c r="Z23" s="58"/>
      <c r="AA23" s="58"/>
      <c r="AB23" s="58"/>
      <c r="AC23" s="58"/>
      <c r="AD23" s="58"/>
      <c r="AE23" s="58"/>
      <c r="AF23" s="58"/>
      <c r="AG23" s="58"/>
      <c r="AH23" s="58"/>
    </row>
    <row r="24" spans="1:35" ht="8.5" customHeight="1" x14ac:dyDescent="0.35">
      <c r="A24" s="311">
        <v>40969</v>
      </c>
      <c r="B24" s="312">
        <v>2.7</v>
      </c>
      <c r="C24" s="312">
        <v>10.4</v>
      </c>
      <c r="D24" s="312"/>
      <c r="E24" s="49"/>
      <c r="F24" s="49"/>
      <c r="G24" s="49"/>
      <c r="H24" s="49"/>
      <c r="I24" s="49"/>
      <c r="J24" s="49"/>
      <c r="K24" s="49"/>
      <c r="L24" s="49"/>
      <c r="M24" s="49"/>
      <c r="N24" s="311">
        <v>40969</v>
      </c>
      <c r="O24" s="314">
        <v>3.1</v>
      </c>
      <c r="P24" s="314">
        <v>10.7</v>
      </c>
      <c r="Q24" s="315"/>
      <c r="R24" s="315"/>
      <c r="S24" s="58"/>
      <c r="T24" s="58"/>
      <c r="U24" s="58"/>
      <c r="V24" s="58"/>
      <c r="W24" s="58"/>
      <c r="X24" s="58"/>
      <c r="Y24" s="58"/>
      <c r="Z24" s="58"/>
      <c r="AA24" s="58"/>
      <c r="AB24" s="58"/>
      <c r="AC24" s="58"/>
      <c r="AD24" s="58"/>
      <c r="AE24" s="58"/>
      <c r="AF24" s="58"/>
      <c r="AG24" s="58"/>
      <c r="AH24" s="58"/>
      <c r="AI24" s="49"/>
    </row>
    <row r="25" spans="1:35" ht="8.5" customHeight="1" x14ac:dyDescent="0.35">
      <c r="A25" s="311">
        <v>41061</v>
      </c>
      <c r="B25" s="312">
        <v>2.5</v>
      </c>
      <c r="C25" s="312">
        <v>9.8000000000000007</v>
      </c>
      <c r="D25" s="312"/>
      <c r="E25" s="49"/>
      <c r="F25" s="49"/>
      <c r="G25" s="49"/>
      <c r="H25" s="49"/>
      <c r="I25" s="49"/>
      <c r="J25" s="49"/>
      <c r="K25" s="49"/>
      <c r="L25" s="49"/>
      <c r="M25" s="49"/>
      <c r="N25" s="311">
        <v>41061</v>
      </c>
      <c r="O25" s="314">
        <v>3</v>
      </c>
      <c r="P25" s="314">
        <v>10.1</v>
      </c>
      <c r="Q25" s="315"/>
      <c r="R25" s="315"/>
      <c r="S25" s="58"/>
      <c r="T25" s="58"/>
      <c r="U25" s="58"/>
      <c r="V25" s="58"/>
      <c r="W25" s="58"/>
      <c r="X25" s="58"/>
      <c r="Y25" s="58"/>
      <c r="Z25" s="58"/>
      <c r="AA25" s="58"/>
      <c r="AB25" s="58"/>
      <c r="AC25" s="58"/>
      <c r="AD25" s="58"/>
      <c r="AE25" s="58"/>
      <c r="AF25" s="58"/>
      <c r="AG25" s="58"/>
      <c r="AH25" s="58"/>
      <c r="AI25" s="49"/>
    </row>
    <row r="26" spans="1:35" ht="8.5" customHeight="1" x14ac:dyDescent="0.35">
      <c r="A26" s="311">
        <v>41153</v>
      </c>
      <c r="B26" s="312">
        <v>2.5</v>
      </c>
      <c r="C26" s="312">
        <v>10</v>
      </c>
      <c r="D26" s="312"/>
      <c r="N26" s="311">
        <v>41153</v>
      </c>
      <c r="O26" s="314">
        <v>2.9</v>
      </c>
      <c r="P26" s="314">
        <v>10.1</v>
      </c>
      <c r="Q26" s="315"/>
      <c r="R26" s="315"/>
      <c r="S26" s="58"/>
      <c r="T26" s="58"/>
      <c r="U26" s="58"/>
      <c r="V26" s="58"/>
      <c r="W26" s="58"/>
      <c r="X26" s="58"/>
      <c r="Y26" s="58"/>
      <c r="Z26" s="58"/>
      <c r="AA26" s="58"/>
      <c r="AB26" s="58"/>
      <c r="AC26" s="58"/>
      <c r="AD26" s="58"/>
      <c r="AE26" s="58"/>
      <c r="AF26" s="58"/>
      <c r="AG26" s="58"/>
      <c r="AH26" s="58"/>
    </row>
    <row r="27" spans="1:35" ht="8.5" customHeight="1" x14ac:dyDescent="0.35">
      <c r="A27" s="311">
        <v>41244</v>
      </c>
      <c r="B27" s="312">
        <v>2.5</v>
      </c>
      <c r="C27" s="312">
        <v>10.3</v>
      </c>
      <c r="D27" s="312"/>
      <c r="N27" s="311">
        <v>41244</v>
      </c>
      <c r="O27" s="314">
        <v>2.9</v>
      </c>
      <c r="P27" s="314">
        <v>10.1</v>
      </c>
      <c r="Q27" s="315"/>
      <c r="R27" s="315"/>
      <c r="S27" s="58"/>
      <c r="T27" s="58"/>
      <c r="U27" s="58"/>
      <c r="V27" s="58"/>
      <c r="W27" s="58"/>
      <c r="X27" s="58"/>
      <c r="Y27" s="58"/>
      <c r="Z27" s="58"/>
      <c r="AA27" s="58"/>
      <c r="AB27" s="58"/>
      <c r="AC27" s="58"/>
      <c r="AD27" s="58"/>
      <c r="AE27" s="58"/>
      <c r="AF27" s="58"/>
      <c r="AG27" s="58"/>
      <c r="AH27" s="58"/>
    </row>
    <row r="28" spans="1:35" ht="8.5" customHeight="1" x14ac:dyDescent="0.35">
      <c r="A28" s="311">
        <v>41334</v>
      </c>
      <c r="B28" s="312">
        <v>2.7</v>
      </c>
      <c r="C28" s="312">
        <v>11.5</v>
      </c>
      <c r="D28" s="312">
        <v>3.4</v>
      </c>
      <c r="N28" s="275">
        <v>41334</v>
      </c>
      <c r="O28" s="141">
        <v>3</v>
      </c>
      <c r="P28" s="141">
        <v>10.6</v>
      </c>
      <c r="Q28" s="143">
        <v>3.9</v>
      </c>
      <c r="R28" s="315"/>
      <c r="S28" s="58"/>
      <c r="T28" s="58"/>
      <c r="U28" s="58"/>
      <c r="V28" s="58"/>
      <c r="W28" s="58"/>
      <c r="X28" s="58"/>
      <c r="Y28" s="58"/>
      <c r="Z28" s="58"/>
      <c r="AA28" s="58"/>
      <c r="AB28" s="58"/>
      <c r="AC28" s="58"/>
      <c r="AD28" s="58"/>
      <c r="AE28" s="58"/>
      <c r="AF28" s="58"/>
      <c r="AG28" s="58"/>
      <c r="AH28" s="58"/>
    </row>
    <row r="29" spans="1:35" ht="8.5" customHeight="1" x14ac:dyDescent="0.35">
      <c r="A29" s="311">
        <v>41426</v>
      </c>
      <c r="B29" s="312">
        <v>2.7</v>
      </c>
      <c r="C29" s="312">
        <v>10.7</v>
      </c>
      <c r="D29" s="312">
        <v>3.4</v>
      </c>
      <c r="N29" s="275">
        <v>41426</v>
      </c>
      <c r="O29" s="141">
        <v>2.9</v>
      </c>
      <c r="P29" s="141">
        <v>9.9</v>
      </c>
      <c r="Q29" s="143">
        <v>3.8</v>
      </c>
      <c r="R29" s="315"/>
      <c r="S29" s="58"/>
      <c r="T29" s="58"/>
      <c r="U29" s="58"/>
      <c r="V29" s="58"/>
      <c r="W29" s="58"/>
      <c r="X29" s="58"/>
      <c r="Y29" s="58"/>
      <c r="Z29" s="58"/>
      <c r="AA29" s="58"/>
      <c r="AB29" s="58"/>
      <c r="AC29" s="58"/>
      <c r="AD29" s="58"/>
      <c r="AE29" s="58"/>
      <c r="AF29" s="58"/>
      <c r="AG29" s="58"/>
      <c r="AH29" s="58"/>
    </row>
    <row r="30" spans="1:35" ht="8.5" customHeight="1" x14ac:dyDescent="0.35">
      <c r="A30" s="311">
        <v>41518</v>
      </c>
      <c r="B30" s="312">
        <v>2.6</v>
      </c>
      <c r="C30" s="312">
        <v>10.8</v>
      </c>
      <c r="D30" s="312">
        <v>3.2</v>
      </c>
      <c r="N30" s="275">
        <v>41518</v>
      </c>
      <c r="O30" s="141">
        <v>2.9</v>
      </c>
      <c r="P30" s="141">
        <v>10</v>
      </c>
      <c r="Q30" s="143">
        <v>3.8</v>
      </c>
      <c r="R30" s="315"/>
      <c r="S30" s="58"/>
      <c r="T30" s="58"/>
      <c r="U30" s="58"/>
      <c r="V30" s="58"/>
      <c r="W30" s="58"/>
      <c r="X30" s="58"/>
      <c r="Y30" s="58"/>
      <c r="Z30" s="58"/>
      <c r="AA30" s="58"/>
      <c r="AB30" s="58"/>
      <c r="AC30" s="58"/>
      <c r="AD30" s="58"/>
      <c r="AE30" s="58"/>
      <c r="AF30" s="58"/>
      <c r="AG30" s="58"/>
      <c r="AH30" s="58"/>
    </row>
    <row r="31" spans="1:35" ht="8.5" customHeight="1" x14ac:dyDescent="0.35">
      <c r="A31" s="311">
        <v>41609</v>
      </c>
      <c r="B31" s="312">
        <v>2.6</v>
      </c>
      <c r="C31" s="312">
        <v>10.9</v>
      </c>
      <c r="D31" s="312">
        <v>3.3</v>
      </c>
      <c r="N31" s="275">
        <v>41609</v>
      </c>
      <c r="O31" s="141">
        <v>2.8</v>
      </c>
      <c r="P31" s="141">
        <v>10</v>
      </c>
      <c r="Q31" s="143">
        <v>3.7</v>
      </c>
      <c r="R31" s="315"/>
      <c r="S31" s="58"/>
      <c r="T31" s="58"/>
      <c r="U31" s="58"/>
      <c r="V31" s="58"/>
      <c r="W31" s="58"/>
      <c r="X31" s="58"/>
      <c r="Y31" s="58"/>
      <c r="Z31" s="58"/>
      <c r="AA31" s="58"/>
      <c r="AB31" s="58"/>
      <c r="AC31" s="58"/>
      <c r="AD31" s="58"/>
      <c r="AE31" s="58"/>
      <c r="AF31" s="58"/>
      <c r="AG31" s="58"/>
      <c r="AH31" s="58"/>
    </row>
    <row r="32" spans="1:35" ht="8.5" customHeight="1" x14ac:dyDescent="0.35">
      <c r="A32" s="311">
        <v>41699</v>
      </c>
      <c r="B32" s="312">
        <v>2.7</v>
      </c>
      <c r="C32" s="312">
        <v>12</v>
      </c>
      <c r="D32" s="312">
        <v>3.5</v>
      </c>
      <c r="N32" s="275">
        <v>41699</v>
      </c>
      <c r="O32" s="141">
        <v>2.9</v>
      </c>
      <c r="P32" s="141">
        <v>10.6</v>
      </c>
      <c r="Q32" s="143">
        <v>3.9</v>
      </c>
      <c r="R32" s="315"/>
      <c r="S32" s="58"/>
      <c r="T32" s="58"/>
      <c r="U32" s="58"/>
      <c r="V32" s="58"/>
      <c r="W32" s="58"/>
      <c r="X32" s="58"/>
      <c r="Y32" s="58"/>
      <c r="Z32" s="58"/>
      <c r="AA32" s="58"/>
      <c r="AB32" s="58"/>
      <c r="AC32" s="58"/>
      <c r="AD32" s="58"/>
      <c r="AE32" s="58"/>
      <c r="AF32" s="58"/>
      <c r="AG32" s="58"/>
      <c r="AH32" s="58"/>
    </row>
    <row r="33" spans="1:35" ht="8.5" customHeight="1" x14ac:dyDescent="0.35">
      <c r="A33" s="311">
        <v>41791</v>
      </c>
      <c r="B33" s="312">
        <v>2.6</v>
      </c>
      <c r="C33" s="312">
        <v>11.2</v>
      </c>
      <c r="D33" s="312">
        <v>3.4</v>
      </c>
      <c r="N33" s="275">
        <v>41791</v>
      </c>
      <c r="O33" s="141">
        <v>2.9</v>
      </c>
      <c r="P33" s="141">
        <v>10.199999999999999</v>
      </c>
      <c r="Q33" s="143">
        <v>3.8</v>
      </c>
      <c r="R33" s="315"/>
      <c r="S33" s="58"/>
      <c r="T33" s="58"/>
      <c r="U33" s="58"/>
      <c r="V33" s="58"/>
      <c r="W33" s="58"/>
      <c r="X33" s="58"/>
      <c r="Y33" s="58"/>
      <c r="Z33" s="58"/>
      <c r="AA33" s="58"/>
      <c r="AB33" s="58"/>
      <c r="AC33" s="58"/>
      <c r="AD33" s="58"/>
      <c r="AE33" s="58"/>
      <c r="AF33" s="58"/>
      <c r="AG33" s="58"/>
      <c r="AH33" s="58"/>
    </row>
    <row r="34" spans="1:35" ht="8.5" customHeight="1" x14ac:dyDescent="0.35">
      <c r="A34" s="311">
        <v>41883</v>
      </c>
      <c r="B34" s="312">
        <v>2.5</v>
      </c>
      <c r="C34" s="312">
        <v>10.9</v>
      </c>
      <c r="D34" s="312">
        <v>3.3</v>
      </c>
      <c r="N34" s="275">
        <v>41883</v>
      </c>
      <c r="O34" s="141">
        <v>2.8</v>
      </c>
      <c r="P34" s="141">
        <v>10.3</v>
      </c>
      <c r="Q34" s="143">
        <v>3.8</v>
      </c>
      <c r="R34" s="315"/>
      <c r="S34" s="58"/>
      <c r="T34" s="58"/>
      <c r="U34" s="58"/>
      <c r="V34" s="58"/>
      <c r="W34" s="58"/>
      <c r="X34" s="58"/>
      <c r="Y34" s="58"/>
      <c r="Z34" s="58"/>
      <c r="AA34" s="58"/>
      <c r="AB34" s="58"/>
      <c r="AC34" s="58"/>
      <c r="AD34" s="58"/>
      <c r="AE34" s="58"/>
      <c r="AF34" s="58"/>
      <c r="AG34" s="58"/>
      <c r="AH34" s="58"/>
    </row>
    <row r="35" spans="1:35" ht="8.5" customHeight="1" x14ac:dyDescent="0.35">
      <c r="A35" s="311">
        <v>41974</v>
      </c>
      <c r="B35" s="312">
        <v>2.5</v>
      </c>
      <c r="C35" s="312">
        <v>11.1</v>
      </c>
      <c r="D35" s="312">
        <v>3.2</v>
      </c>
      <c r="N35" s="275">
        <v>41974</v>
      </c>
      <c r="O35" s="141">
        <v>2.7</v>
      </c>
      <c r="P35" s="141">
        <v>10.199999999999999</v>
      </c>
      <c r="Q35" s="143">
        <v>3.7</v>
      </c>
      <c r="R35" s="315"/>
      <c r="S35" s="58"/>
      <c r="T35" s="58"/>
      <c r="U35" s="58"/>
      <c r="V35" s="58"/>
      <c r="W35" s="58"/>
      <c r="X35" s="58"/>
      <c r="Y35" s="58"/>
      <c r="Z35" s="58"/>
      <c r="AA35" s="58"/>
      <c r="AB35" s="58"/>
      <c r="AC35" s="58"/>
      <c r="AD35" s="58"/>
      <c r="AE35" s="58"/>
      <c r="AF35" s="58"/>
      <c r="AG35" s="58"/>
      <c r="AH35" s="58"/>
    </row>
    <row r="36" spans="1:35" ht="8.5" customHeight="1" x14ac:dyDescent="0.35">
      <c r="A36" s="311">
        <v>42064</v>
      </c>
      <c r="B36" s="312">
        <v>2.5</v>
      </c>
      <c r="C36" s="312">
        <v>12.3</v>
      </c>
      <c r="D36" s="312">
        <v>3.4</v>
      </c>
      <c r="N36" s="275">
        <v>42064</v>
      </c>
      <c r="O36" s="141">
        <v>2.8</v>
      </c>
      <c r="P36" s="141">
        <v>10.8</v>
      </c>
      <c r="Q36" s="143">
        <v>3.8</v>
      </c>
      <c r="R36" s="315"/>
      <c r="S36" s="58"/>
      <c r="T36" s="58"/>
      <c r="U36" s="58"/>
      <c r="V36" s="58"/>
      <c r="W36" s="58"/>
      <c r="X36" s="58"/>
      <c r="Y36" s="58"/>
      <c r="Z36" s="58"/>
      <c r="AA36" s="58"/>
      <c r="AB36" s="58"/>
      <c r="AC36" s="58"/>
      <c r="AD36" s="58"/>
      <c r="AE36" s="58"/>
      <c r="AF36" s="58"/>
      <c r="AG36" s="58"/>
      <c r="AH36" s="58"/>
    </row>
    <row r="37" spans="1:35" ht="8.5" customHeight="1" x14ac:dyDescent="0.35">
      <c r="A37" s="311">
        <v>42156</v>
      </c>
      <c r="B37" s="312">
        <v>2.5</v>
      </c>
      <c r="C37" s="312">
        <v>11.1</v>
      </c>
      <c r="D37" s="312">
        <v>3.3</v>
      </c>
      <c r="N37" s="275">
        <v>42156</v>
      </c>
      <c r="O37" s="141">
        <v>2.7</v>
      </c>
      <c r="P37" s="141">
        <v>10.3</v>
      </c>
      <c r="Q37" s="143">
        <v>3.7</v>
      </c>
      <c r="R37" s="315"/>
      <c r="S37" s="58"/>
      <c r="T37" s="58"/>
      <c r="U37" s="58"/>
      <c r="V37" s="58"/>
      <c r="W37" s="58"/>
      <c r="X37" s="58"/>
      <c r="Y37" s="58"/>
      <c r="Z37" s="58"/>
      <c r="AA37" s="58"/>
      <c r="AB37" s="58"/>
      <c r="AC37" s="58"/>
      <c r="AD37" s="58"/>
      <c r="AE37" s="58"/>
      <c r="AF37" s="58"/>
      <c r="AG37" s="58"/>
      <c r="AH37" s="58"/>
    </row>
    <row r="38" spans="1:35" ht="8.5" customHeight="1" x14ac:dyDescent="0.35">
      <c r="A38" s="311">
        <v>42248</v>
      </c>
      <c r="B38" s="312">
        <v>2.4</v>
      </c>
      <c r="C38" s="312">
        <v>11.1</v>
      </c>
      <c r="D38" s="312">
        <v>3.2</v>
      </c>
      <c r="N38" s="275">
        <v>42248</v>
      </c>
      <c r="O38" s="141">
        <v>2.7</v>
      </c>
      <c r="P38" s="141">
        <v>10.4</v>
      </c>
      <c r="Q38" s="143">
        <v>3.7</v>
      </c>
      <c r="R38" s="315"/>
      <c r="S38" s="58"/>
      <c r="T38" s="58"/>
      <c r="U38" s="58"/>
      <c r="V38" s="58"/>
      <c r="W38" s="58"/>
      <c r="X38" s="58"/>
      <c r="Y38" s="58"/>
      <c r="Z38" s="58"/>
      <c r="AA38" s="58"/>
      <c r="AB38" s="58"/>
      <c r="AC38" s="58"/>
      <c r="AD38" s="58"/>
      <c r="AE38" s="58"/>
      <c r="AF38" s="58"/>
      <c r="AG38" s="58"/>
      <c r="AH38" s="58"/>
    </row>
    <row r="39" spans="1:35" ht="8.5" customHeight="1" x14ac:dyDescent="0.35">
      <c r="A39" s="311">
        <v>42339</v>
      </c>
      <c r="B39" s="312">
        <v>2.4</v>
      </c>
      <c r="C39" s="312">
        <v>11.6</v>
      </c>
      <c r="D39" s="312">
        <v>3.3</v>
      </c>
      <c r="N39" s="275">
        <v>42339</v>
      </c>
      <c r="O39" s="141">
        <v>2.6</v>
      </c>
      <c r="P39" s="141">
        <v>10.3</v>
      </c>
      <c r="Q39" s="143">
        <v>3.6</v>
      </c>
      <c r="R39" s="315"/>
      <c r="S39" s="58"/>
      <c r="T39" s="58"/>
      <c r="U39" s="58"/>
      <c r="V39" s="58"/>
      <c r="W39" s="58"/>
      <c r="X39" s="58"/>
      <c r="Y39" s="58"/>
      <c r="Z39" s="58"/>
      <c r="AA39" s="58"/>
      <c r="AB39" s="58"/>
      <c r="AC39" s="58"/>
      <c r="AD39" s="58"/>
      <c r="AE39" s="58"/>
      <c r="AF39" s="58"/>
      <c r="AG39" s="58"/>
      <c r="AH39" s="58"/>
    </row>
    <row r="40" spans="1:35" ht="8.5" customHeight="1" x14ac:dyDescent="0.35">
      <c r="A40" s="311">
        <v>42430</v>
      </c>
      <c r="B40" s="312">
        <v>2.4</v>
      </c>
      <c r="C40" s="312">
        <v>12</v>
      </c>
      <c r="D40" s="312">
        <v>3.3</v>
      </c>
      <c r="N40" s="275">
        <v>42430</v>
      </c>
      <c r="O40" s="141">
        <v>2.7</v>
      </c>
      <c r="P40" s="141">
        <v>11</v>
      </c>
      <c r="Q40" s="143">
        <v>3.8</v>
      </c>
      <c r="R40" s="315"/>
      <c r="S40" s="58"/>
      <c r="T40" s="58"/>
      <c r="U40" s="58"/>
      <c r="V40" s="58"/>
      <c r="W40" s="58"/>
      <c r="X40" s="58"/>
      <c r="Y40" s="58"/>
      <c r="Z40" s="58"/>
      <c r="AA40" s="58"/>
      <c r="AB40" s="58"/>
      <c r="AC40" s="58"/>
      <c r="AD40" s="58"/>
      <c r="AE40" s="58"/>
      <c r="AF40" s="58"/>
      <c r="AG40" s="58"/>
      <c r="AH40" s="58"/>
    </row>
    <row r="41" spans="1:35" ht="8.5" customHeight="1" x14ac:dyDescent="0.35">
      <c r="A41" s="311">
        <v>42522</v>
      </c>
      <c r="B41" s="312">
        <v>2.2000000000000002</v>
      </c>
      <c r="C41" s="312">
        <v>10.3</v>
      </c>
      <c r="D41" s="312">
        <v>3</v>
      </c>
      <c r="N41" s="275">
        <v>42522</v>
      </c>
      <c r="O41" s="141">
        <v>2.6</v>
      </c>
      <c r="P41" s="141">
        <v>10.1</v>
      </c>
      <c r="Q41" s="143">
        <v>3.6</v>
      </c>
      <c r="R41" s="315"/>
      <c r="S41" s="58"/>
      <c r="T41" s="58"/>
      <c r="U41" s="58"/>
      <c r="V41" s="58"/>
      <c r="W41" s="58"/>
      <c r="X41" s="58"/>
      <c r="Y41" s="58"/>
      <c r="Z41" s="58"/>
      <c r="AA41" s="58"/>
      <c r="AB41" s="58"/>
      <c r="AC41" s="58"/>
      <c r="AD41" s="58"/>
      <c r="AE41" s="58"/>
      <c r="AF41" s="58"/>
      <c r="AG41" s="58"/>
      <c r="AH41" s="58"/>
    </row>
    <row r="42" spans="1:35" ht="8.5" customHeight="1" x14ac:dyDescent="0.35">
      <c r="A42" s="311">
        <v>42614</v>
      </c>
      <c r="B42" s="312">
        <v>2.2000000000000002</v>
      </c>
      <c r="C42" s="312">
        <v>9.8000000000000007</v>
      </c>
      <c r="D42" s="312">
        <v>2.9</v>
      </c>
      <c r="E42" s="274"/>
      <c r="F42" s="274"/>
      <c r="G42" s="274"/>
      <c r="H42" s="274"/>
      <c r="I42" s="274"/>
      <c r="J42" s="274"/>
      <c r="K42" s="274"/>
      <c r="L42" s="274"/>
      <c r="M42" s="274"/>
      <c r="N42" s="275">
        <v>42614</v>
      </c>
      <c r="O42" s="141">
        <v>2.6</v>
      </c>
      <c r="P42" s="141">
        <v>10.199999999999999</v>
      </c>
      <c r="Q42" s="143">
        <v>3.6</v>
      </c>
      <c r="R42" s="315"/>
    </row>
    <row r="43" spans="1:35" ht="8.5" customHeight="1" x14ac:dyDescent="0.35">
      <c r="A43" s="311">
        <v>42705</v>
      </c>
      <c r="B43" s="312">
        <v>2.2000000000000002</v>
      </c>
      <c r="C43" s="312">
        <v>9.3000000000000007</v>
      </c>
      <c r="D43" s="312">
        <v>2.9</v>
      </c>
      <c r="E43" s="274"/>
      <c r="F43" s="274"/>
      <c r="G43" s="274"/>
      <c r="H43" s="274"/>
      <c r="I43" s="274"/>
      <c r="J43" s="274"/>
      <c r="K43" s="274"/>
      <c r="L43" s="274"/>
      <c r="M43" s="274"/>
      <c r="N43" s="275">
        <v>42705</v>
      </c>
      <c r="O43" s="141">
        <v>2.5</v>
      </c>
      <c r="P43" s="141">
        <v>10.199999999999999</v>
      </c>
      <c r="Q43" s="143">
        <v>3.5</v>
      </c>
      <c r="R43" s="315"/>
    </row>
    <row r="44" spans="1:35" ht="8.5" customHeight="1" x14ac:dyDescent="0.35">
      <c r="A44" s="311">
        <v>42795</v>
      </c>
      <c r="B44" s="312">
        <v>2</v>
      </c>
      <c r="C44" s="312">
        <v>9.5</v>
      </c>
      <c r="D44" s="312">
        <v>2.7</v>
      </c>
      <c r="E44" s="307"/>
      <c r="F44" s="307"/>
      <c r="G44" s="307"/>
      <c r="H44" s="307"/>
      <c r="I44" s="307"/>
      <c r="J44" s="307"/>
      <c r="K44" s="307"/>
      <c r="L44" s="307"/>
      <c r="M44" s="307"/>
      <c r="N44" s="275">
        <v>42795</v>
      </c>
      <c r="O44" s="141">
        <v>2.2999999999999998</v>
      </c>
      <c r="P44" s="141">
        <v>10.3</v>
      </c>
      <c r="Q44" s="143">
        <v>3.4</v>
      </c>
      <c r="R44" s="315"/>
      <c r="S44" s="58"/>
      <c r="T44" s="58"/>
      <c r="U44" s="58"/>
      <c r="V44" s="58"/>
      <c r="W44" s="58"/>
      <c r="X44" s="58"/>
      <c r="Y44" s="58"/>
      <c r="Z44" s="58"/>
      <c r="AA44" s="58"/>
      <c r="AB44" s="58"/>
      <c r="AC44" s="58"/>
      <c r="AD44" s="58"/>
      <c r="AE44" s="58"/>
      <c r="AF44" s="58"/>
      <c r="AG44" s="58"/>
      <c r="AH44" s="58"/>
    </row>
    <row r="45" spans="1:35" ht="8.5" customHeight="1" x14ac:dyDescent="0.35">
      <c r="A45" s="311">
        <v>42887</v>
      </c>
      <c r="B45" s="312">
        <v>1.9</v>
      </c>
      <c r="C45" s="312">
        <v>8.1</v>
      </c>
      <c r="D45" s="312">
        <v>2.5</v>
      </c>
      <c r="E45" s="307"/>
      <c r="F45" s="307"/>
      <c r="G45" s="307"/>
      <c r="H45" s="307"/>
      <c r="I45" s="307"/>
      <c r="J45" s="307"/>
      <c r="K45" s="307"/>
      <c r="L45" s="307"/>
      <c r="M45" s="307"/>
      <c r="N45" s="275">
        <v>42887</v>
      </c>
      <c r="O45" s="141">
        <v>2.2000000000000002</v>
      </c>
      <c r="P45" s="141">
        <v>9.6</v>
      </c>
      <c r="Q45" s="143">
        <v>3.3</v>
      </c>
      <c r="R45" s="315"/>
      <c r="S45" s="58"/>
      <c r="T45" s="58"/>
      <c r="U45" s="58"/>
      <c r="V45" s="58"/>
      <c r="W45" s="58"/>
      <c r="X45" s="58"/>
      <c r="Y45" s="58"/>
      <c r="Z45" s="58"/>
      <c r="AA45" s="58"/>
      <c r="AB45" s="58"/>
      <c r="AC45" s="58"/>
      <c r="AD45" s="58"/>
      <c r="AE45" s="58"/>
      <c r="AG45" s="303"/>
      <c r="AH45" s="303"/>
    </row>
    <row r="46" spans="1:35" ht="8.5" customHeight="1" x14ac:dyDescent="0.35">
      <c r="A46" s="311">
        <v>42979</v>
      </c>
      <c r="B46" s="312">
        <v>1.9</v>
      </c>
      <c r="C46" s="312">
        <v>8</v>
      </c>
      <c r="D46" s="312">
        <v>2.5</v>
      </c>
      <c r="N46" s="275">
        <v>42979</v>
      </c>
      <c r="O46" s="141">
        <v>2.2000000000000002</v>
      </c>
      <c r="P46" s="141">
        <v>9.6999999999999993</v>
      </c>
      <c r="Q46" s="143">
        <v>3.3</v>
      </c>
      <c r="R46" s="315"/>
    </row>
    <row r="47" spans="1:35" ht="8.5" customHeight="1" x14ac:dyDescent="0.35">
      <c r="A47" s="311">
        <v>43070</v>
      </c>
      <c r="B47" s="312">
        <v>1.8</v>
      </c>
      <c r="C47" s="312">
        <v>7.8</v>
      </c>
      <c r="D47" s="312">
        <v>2.5</v>
      </c>
      <c r="N47" s="275">
        <v>43070</v>
      </c>
      <c r="O47" s="141">
        <v>2.1</v>
      </c>
      <c r="P47" s="141">
        <v>9.4</v>
      </c>
      <c r="Q47" s="143">
        <v>3.2</v>
      </c>
      <c r="R47" s="315"/>
      <c r="S47" s="58"/>
      <c r="T47" s="58"/>
      <c r="U47" s="58"/>
      <c r="V47" s="58"/>
      <c r="W47" s="58"/>
      <c r="X47" s="58"/>
      <c r="Y47" s="58"/>
      <c r="Z47" s="58"/>
      <c r="AA47" s="58"/>
      <c r="AB47" s="58"/>
      <c r="AC47" s="58"/>
      <c r="AD47" s="58"/>
      <c r="AE47" s="58"/>
      <c r="AF47" s="303"/>
      <c r="AG47" s="303"/>
      <c r="AH47" s="303"/>
    </row>
    <row r="48" spans="1:35" ht="8.5" customHeight="1" x14ac:dyDescent="0.35">
      <c r="A48" s="311">
        <v>43160</v>
      </c>
      <c r="B48" s="312">
        <v>1.8</v>
      </c>
      <c r="C48" s="312">
        <v>8</v>
      </c>
      <c r="D48" s="312">
        <v>2.4</v>
      </c>
      <c r="E48" s="306"/>
      <c r="F48" s="306"/>
      <c r="G48" s="306"/>
      <c r="H48" s="306"/>
      <c r="I48" s="306"/>
      <c r="J48" s="306"/>
      <c r="K48" s="306"/>
      <c r="L48" s="306"/>
      <c r="M48" s="306"/>
      <c r="N48" s="275">
        <v>43160</v>
      </c>
      <c r="O48" s="141">
        <v>2.1</v>
      </c>
      <c r="P48" s="141">
        <v>9.5</v>
      </c>
      <c r="Q48" s="143">
        <v>3.2</v>
      </c>
      <c r="R48" s="315"/>
      <c r="S48" s="306"/>
      <c r="T48" s="306"/>
      <c r="U48" s="306"/>
      <c r="V48" s="306"/>
      <c r="W48" s="306"/>
      <c r="X48" s="306"/>
      <c r="Y48" s="306"/>
      <c r="Z48" s="306"/>
      <c r="AA48" s="306"/>
      <c r="AB48" s="306"/>
      <c r="AC48" s="306"/>
      <c r="AD48" s="306"/>
      <c r="AE48" s="306"/>
      <c r="AF48" s="306"/>
      <c r="AG48" s="306"/>
      <c r="AH48" s="58"/>
      <c r="AI48" s="33"/>
    </row>
    <row r="49" spans="1:35" ht="8.5" customHeight="1" x14ac:dyDescent="0.35">
      <c r="A49" s="311">
        <v>43252</v>
      </c>
      <c r="B49" s="312">
        <v>1.7</v>
      </c>
      <c r="C49" s="312">
        <v>7.4</v>
      </c>
      <c r="D49" s="312">
        <v>2.4</v>
      </c>
      <c r="N49" s="275">
        <v>43252</v>
      </c>
      <c r="O49" s="141">
        <v>2</v>
      </c>
      <c r="P49" s="141">
        <v>8.6999999999999993</v>
      </c>
      <c r="Q49" s="143">
        <v>3</v>
      </c>
      <c r="R49" s="315"/>
      <c r="S49" s="58"/>
      <c r="T49" s="58"/>
      <c r="U49" s="58"/>
      <c r="V49" s="58"/>
      <c r="W49" s="58"/>
      <c r="X49" s="58"/>
      <c r="Y49" s="58"/>
      <c r="Z49" s="58"/>
      <c r="AA49" s="58"/>
      <c r="AB49" s="58"/>
      <c r="AC49" s="58"/>
      <c r="AD49" s="58"/>
      <c r="AE49" s="58"/>
      <c r="AF49" s="58"/>
      <c r="AG49" s="58"/>
      <c r="AH49" s="58"/>
    </row>
    <row r="50" spans="1:35" ht="8.5" customHeight="1" x14ac:dyDescent="0.35">
      <c r="A50" s="311">
        <v>43344</v>
      </c>
      <c r="B50" s="312">
        <v>1.7</v>
      </c>
      <c r="C50" s="312">
        <v>7.1</v>
      </c>
      <c r="D50" s="312">
        <v>2.2999999999999998</v>
      </c>
      <c r="E50" s="48"/>
      <c r="F50" s="48"/>
      <c r="G50" s="48"/>
      <c r="H50" s="48"/>
      <c r="I50" s="48"/>
      <c r="J50" s="48"/>
      <c r="K50" s="48"/>
      <c r="L50" s="48"/>
      <c r="N50" s="275">
        <v>43344</v>
      </c>
      <c r="O50" s="141">
        <v>1.9</v>
      </c>
      <c r="P50" s="141">
        <v>8.5</v>
      </c>
      <c r="Q50" s="143">
        <v>3</v>
      </c>
      <c r="R50" s="315"/>
      <c r="S50" s="58"/>
      <c r="T50" s="58"/>
      <c r="U50" s="58"/>
      <c r="V50" s="58"/>
      <c r="W50" s="58"/>
      <c r="X50" s="58"/>
      <c r="Y50" s="58"/>
      <c r="Z50" s="58"/>
      <c r="AA50" s="58"/>
      <c r="AB50" s="58"/>
      <c r="AC50" s="58"/>
      <c r="AD50" s="58"/>
      <c r="AE50" s="58"/>
      <c r="AF50" s="58"/>
      <c r="AG50" s="58"/>
      <c r="AH50" s="58"/>
    </row>
    <row r="51" spans="1:35" ht="8.5" customHeight="1" x14ac:dyDescent="0.35">
      <c r="A51" s="311">
        <v>43435</v>
      </c>
      <c r="B51" s="312">
        <v>1.6</v>
      </c>
      <c r="C51" s="312">
        <v>6.8</v>
      </c>
      <c r="D51" s="312">
        <v>2.2000000000000002</v>
      </c>
      <c r="E51" s="32"/>
      <c r="F51" s="32"/>
      <c r="G51" s="32"/>
      <c r="H51" s="32"/>
      <c r="I51" s="32"/>
      <c r="J51" s="32"/>
      <c r="K51" s="32"/>
      <c r="L51" s="32"/>
      <c r="M51" s="32"/>
      <c r="N51" s="275">
        <v>43435</v>
      </c>
      <c r="O51" s="141">
        <v>1.9</v>
      </c>
      <c r="P51" s="141">
        <v>8.1</v>
      </c>
      <c r="Q51" s="143">
        <v>2.8</v>
      </c>
      <c r="R51" s="315"/>
      <c r="S51" s="58"/>
      <c r="T51" s="58"/>
      <c r="U51" s="58"/>
      <c r="V51" s="58"/>
      <c r="W51" s="58"/>
      <c r="X51" s="58"/>
      <c r="Y51" s="58"/>
      <c r="Z51" s="58"/>
      <c r="AA51" s="58"/>
      <c r="AB51" s="58"/>
      <c r="AC51" s="58"/>
      <c r="AD51" s="58"/>
      <c r="AE51" s="58"/>
      <c r="AF51" s="58"/>
      <c r="AG51" s="58"/>
      <c r="AH51" s="58"/>
      <c r="AI51" s="32"/>
    </row>
    <row r="52" spans="1:35" ht="8.5" customHeight="1" x14ac:dyDescent="0.35">
      <c r="A52" s="311">
        <v>43525</v>
      </c>
      <c r="B52" s="312">
        <v>1.5</v>
      </c>
      <c r="C52" s="312">
        <v>7.1</v>
      </c>
      <c r="D52" s="312">
        <v>2.1</v>
      </c>
      <c r="E52" s="32"/>
      <c r="F52" s="32"/>
      <c r="G52" s="32"/>
      <c r="H52" s="32"/>
      <c r="I52" s="32"/>
      <c r="J52" s="32"/>
      <c r="K52" s="32"/>
      <c r="L52" s="32"/>
      <c r="M52" s="32"/>
      <c r="N52" s="275">
        <v>43525</v>
      </c>
      <c r="O52" s="141">
        <v>1.8567613253999999</v>
      </c>
      <c r="P52" s="141">
        <v>8.3494976647999994</v>
      </c>
      <c r="Q52" s="143">
        <v>2.8584299293000002</v>
      </c>
      <c r="R52" s="315"/>
      <c r="S52" s="58"/>
      <c r="T52" s="58"/>
      <c r="U52" s="58"/>
      <c r="V52" s="58"/>
      <c r="W52" s="58"/>
      <c r="X52" s="58"/>
      <c r="Y52" s="58"/>
      <c r="Z52" s="58"/>
      <c r="AA52" s="58"/>
      <c r="AB52" s="58"/>
      <c r="AC52" s="58"/>
      <c r="AD52" s="58"/>
      <c r="AE52" s="58"/>
      <c r="AF52" s="58"/>
      <c r="AG52" s="58"/>
      <c r="AH52" s="58"/>
      <c r="AI52" s="32"/>
    </row>
    <row r="53" spans="1:35" ht="8.5" customHeight="1" x14ac:dyDescent="0.35">
      <c r="A53" s="311">
        <v>43617</v>
      </c>
      <c r="B53" s="312">
        <v>1.6</v>
      </c>
      <c r="C53" s="312">
        <v>7.2</v>
      </c>
      <c r="D53" s="312">
        <v>2.2000000000000002</v>
      </c>
      <c r="E53" s="32"/>
      <c r="F53" s="32"/>
      <c r="G53" s="32"/>
      <c r="H53" s="32"/>
      <c r="I53" s="32"/>
      <c r="J53" s="32"/>
      <c r="K53" s="32"/>
      <c r="L53" s="32"/>
      <c r="M53" s="32"/>
      <c r="N53" s="275">
        <v>43617</v>
      </c>
      <c r="O53" s="141">
        <v>1.8303361601000001</v>
      </c>
      <c r="P53" s="141">
        <v>7.8881682064999996</v>
      </c>
      <c r="Q53" s="143">
        <v>2.8012694884</v>
      </c>
      <c r="R53" s="315"/>
      <c r="S53" s="58"/>
      <c r="T53" s="58"/>
      <c r="U53" s="58"/>
      <c r="V53" s="58"/>
      <c r="W53" s="58"/>
      <c r="X53" s="58"/>
      <c r="Y53" s="58"/>
      <c r="Z53" s="58"/>
      <c r="AA53" s="58"/>
      <c r="AB53" s="58"/>
      <c r="AC53" s="58"/>
      <c r="AD53" s="58"/>
      <c r="AE53" s="58"/>
      <c r="AF53" s="58"/>
      <c r="AG53" s="58"/>
      <c r="AH53" s="58"/>
      <c r="AI53" s="32"/>
    </row>
    <row r="54" spans="1:35" ht="8.5" customHeight="1" x14ac:dyDescent="0.35">
      <c r="A54" s="311">
        <v>43709</v>
      </c>
      <c r="B54" s="312">
        <v>1.5</v>
      </c>
      <c r="C54" s="312">
        <v>6.6</v>
      </c>
      <c r="D54" s="312">
        <v>2.1</v>
      </c>
      <c r="N54" s="275">
        <v>43709</v>
      </c>
      <c r="O54" s="141">
        <v>1.7884640145999999</v>
      </c>
      <c r="P54" s="141">
        <v>7.8461385985999996</v>
      </c>
      <c r="Q54" s="143">
        <v>2.7587679527</v>
      </c>
      <c r="R54" s="315"/>
      <c r="S54" s="58"/>
      <c r="T54" s="58"/>
      <c r="U54" s="58"/>
      <c r="V54" s="58"/>
      <c r="W54" s="58"/>
      <c r="X54" s="58"/>
      <c r="Y54" s="58"/>
      <c r="Z54" s="58"/>
      <c r="AA54" s="58"/>
      <c r="AB54" s="58"/>
      <c r="AC54" s="58"/>
      <c r="AD54" s="58"/>
      <c r="AE54" s="58"/>
      <c r="AF54" s="58"/>
      <c r="AG54" s="58"/>
      <c r="AH54" s="58"/>
    </row>
    <row r="55" spans="1:35" ht="8.5" customHeight="1" x14ac:dyDescent="0.35">
      <c r="A55" s="311">
        <v>43800</v>
      </c>
      <c r="B55" s="312">
        <v>1.4</v>
      </c>
      <c r="C55" s="312">
        <v>6.9</v>
      </c>
      <c r="D55" s="312">
        <v>2.1</v>
      </c>
      <c r="N55" s="275">
        <v>43800</v>
      </c>
      <c r="O55" s="141">
        <v>1.7351119225</v>
      </c>
      <c r="P55" s="141">
        <v>7.6789378439</v>
      </c>
      <c r="Q55" s="143">
        <v>2.687834557</v>
      </c>
      <c r="R55" s="315"/>
      <c r="S55" s="58"/>
      <c r="T55" s="58"/>
      <c r="U55" s="58"/>
      <c r="V55" s="58"/>
      <c r="W55" s="58"/>
      <c r="X55" s="58"/>
      <c r="Y55" s="58"/>
      <c r="Z55" s="58"/>
      <c r="AA55" s="58"/>
      <c r="AB55" s="58"/>
      <c r="AC55" s="58"/>
      <c r="AD55" s="58"/>
      <c r="AE55" s="58"/>
      <c r="AF55" s="58"/>
      <c r="AG55" s="58"/>
      <c r="AH55" s="58"/>
    </row>
    <row r="56" spans="1:35" ht="8.5" customHeight="1" x14ac:dyDescent="0.35">
      <c r="A56" s="311">
        <v>43891</v>
      </c>
      <c r="B56" s="312">
        <v>1.5</v>
      </c>
      <c r="C56" s="312">
        <v>6.8</v>
      </c>
      <c r="D56" s="312">
        <v>2.1</v>
      </c>
      <c r="N56" s="275">
        <v>43891</v>
      </c>
      <c r="O56" s="141">
        <v>1.7373451036000001</v>
      </c>
      <c r="P56" s="141">
        <v>7.8613720372999998</v>
      </c>
      <c r="Q56" s="143">
        <v>2.7188697458000002</v>
      </c>
      <c r="R56" s="315"/>
      <c r="S56" s="58"/>
      <c r="T56" s="58"/>
      <c r="U56" s="58"/>
      <c r="V56" s="58"/>
      <c r="W56" s="58"/>
      <c r="X56" s="58"/>
      <c r="Y56" s="58"/>
      <c r="Z56" s="58"/>
      <c r="AA56" s="58"/>
      <c r="AB56" s="58"/>
      <c r="AC56" s="58"/>
      <c r="AD56" s="58"/>
      <c r="AE56" s="58"/>
      <c r="AF56" s="58"/>
      <c r="AG56" s="58"/>
      <c r="AH56" s="58"/>
    </row>
    <row r="57" spans="1:35" ht="8.5" customHeight="1" x14ac:dyDescent="0.35">
      <c r="A57" s="311">
        <v>43983</v>
      </c>
      <c r="B57" s="312">
        <v>1.7</v>
      </c>
      <c r="C57" s="312">
        <v>7.8</v>
      </c>
      <c r="D57" s="312">
        <v>2.5</v>
      </c>
      <c r="N57" s="275">
        <v>43983</v>
      </c>
      <c r="O57" s="141">
        <v>2.0696756167000001</v>
      </c>
      <c r="P57" s="141">
        <v>9.1441665142000002</v>
      </c>
      <c r="Q57" s="143">
        <v>3.2580706005</v>
      </c>
      <c r="R57" s="315"/>
      <c r="S57" s="58"/>
      <c r="T57" s="58"/>
      <c r="U57" s="58"/>
      <c r="V57" s="58"/>
      <c r="W57" s="58"/>
      <c r="X57" s="58"/>
      <c r="Y57" s="58"/>
      <c r="Z57" s="58"/>
      <c r="AA57" s="58"/>
      <c r="AB57" s="58"/>
      <c r="AC57" s="58"/>
      <c r="AD57" s="58"/>
      <c r="AE57" s="58"/>
      <c r="AF57" s="58"/>
      <c r="AG57" s="58"/>
      <c r="AH57" s="58"/>
    </row>
    <row r="58" spans="1:35" ht="8.5" customHeight="1" x14ac:dyDescent="0.35">
      <c r="A58" s="311">
        <v>44075</v>
      </c>
      <c r="B58" s="312">
        <v>1.6</v>
      </c>
      <c r="C58" s="312">
        <v>7.5</v>
      </c>
      <c r="D58" s="312">
        <v>2.4</v>
      </c>
      <c r="N58" s="275">
        <v>44075</v>
      </c>
      <c r="O58" s="141">
        <v>2.0367367596000001</v>
      </c>
      <c r="P58" s="141">
        <v>9.0593063069999999</v>
      </c>
      <c r="Q58" s="143">
        <v>3.2163718932999998</v>
      </c>
      <c r="R58" s="315"/>
      <c r="S58" s="58"/>
      <c r="T58" s="58"/>
      <c r="U58" s="58"/>
      <c r="V58" s="58"/>
      <c r="W58" s="58"/>
      <c r="X58" s="58"/>
      <c r="Y58" s="58"/>
      <c r="Z58" s="58"/>
      <c r="AA58" s="58"/>
      <c r="AB58" s="58"/>
      <c r="AC58" s="58"/>
      <c r="AD58" s="58"/>
      <c r="AE58" s="58"/>
      <c r="AF58" s="58"/>
      <c r="AG58" s="58"/>
      <c r="AH58" s="58"/>
    </row>
    <row r="59" spans="1:35" ht="8.5" customHeight="1" x14ac:dyDescent="0.35">
      <c r="A59" s="311">
        <v>44166</v>
      </c>
      <c r="B59" s="312">
        <v>1.6</v>
      </c>
      <c r="C59" s="312">
        <v>6.8</v>
      </c>
      <c r="D59" s="312">
        <v>2.2999999999999998</v>
      </c>
      <c r="N59" s="275">
        <v>44166</v>
      </c>
      <c r="O59" s="141">
        <v>1.9446473834</v>
      </c>
      <c r="P59" s="141">
        <v>8.4027287696999995</v>
      </c>
      <c r="Q59" s="143">
        <v>3.0289743627000001</v>
      </c>
      <c r="R59" s="315"/>
      <c r="S59" s="58"/>
      <c r="T59" s="58"/>
      <c r="U59" s="58"/>
      <c r="V59" s="58"/>
      <c r="W59" s="58"/>
      <c r="X59" s="58"/>
      <c r="Y59" s="58"/>
      <c r="Z59" s="58"/>
      <c r="AA59" s="58"/>
      <c r="AB59" s="58"/>
      <c r="AC59" s="58"/>
      <c r="AD59" s="58"/>
      <c r="AE59" s="58"/>
      <c r="AF59" s="58"/>
      <c r="AG59" s="58"/>
      <c r="AH59" s="58"/>
    </row>
    <row r="60" spans="1:35" ht="9.75" customHeight="1" x14ac:dyDescent="0.35">
      <c r="N60" s="146"/>
      <c r="O60" s="145"/>
      <c r="P60" s="145"/>
      <c r="Q60" s="147"/>
      <c r="R60" s="58"/>
      <c r="S60" s="58"/>
      <c r="T60" s="58"/>
      <c r="U60" s="58"/>
      <c r="V60" s="58"/>
      <c r="W60" s="58"/>
      <c r="X60" s="58"/>
      <c r="Y60" s="58"/>
      <c r="Z60" s="58"/>
      <c r="AA60" s="58"/>
      <c r="AB60" s="58"/>
      <c r="AC60" s="58"/>
      <c r="AD60" s="58"/>
      <c r="AE60" s="58"/>
      <c r="AF60" s="58"/>
      <c r="AG60" s="58"/>
      <c r="AH60" s="58"/>
    </row>
    <row r="61" spans="1:35" ht="9.75" customHeight="1" x14ac:dyDescent="0.35">
      <c r="A61" s="175" t="s">
        <v>25</v>
      </c>
      <c r="B61" s="141"/>
      <c r="C61" s="141"/>
      <c r="D61" s="144"/>
      <c r="N61" s="175" t="s">
        <v>25</v>
      </c>
      <c r="O61" s="145"/>
      <c r="P61" s="145"/>
      <c r="Q61" s="147"/>
      <c r="R61" s="58"/>
      <c r="S61" s="58"/>
      <c r="T61" s="58"/>
      <c r="U61" s="58"/>
      <c r="V61" s="58"/>
      <c r="W61" s="58"/>
      <c r="X61" s="58"/>
      <c r="Y61" s="58"/>
      <c r="Z61" s="58"/>
      <c r="AA61" s="58"/>
      <c r="AB61" s="58"/>
      <c r="AC61" s="58"/>
      <c r="AD61" s="58"/>
      <c r="AE61" s="58"/>
      <c r="AF61" s="58"/>
      <c r="AG61" s="58"/>
      <c r="AH61" s="58"/>
    </row>
    <row r="62" spans="1:35" ht="9.75" customHeight="1" x14ac:dyDescent="0.35">
      <c r="A62" s="174" t="s">
        <v>7</v>
      </c>
      <c r="B62" s="141"/>
      <c r="C62" s="141"/>
      <c r="D62" s="144"/>
      <c r="N62" s="174" t="s">
        <v>7</v>
      </c>
      <c r="O62" s="145"/>
      <c r="P62" s="145"/>
      <c r="Q62" s="147"/>
      <c r="R62" s="58"/>
      <c r="S62" s="58"/>
      <c r="T62" s="58"/>
      <c r="U62" s="58"/>
      <c r="V62" s="58"/>
      <c r="W62" s="58"/>
      <c r="X62" s="58"/>
      <c r="Y62" s="58"/>
      <c r="Z62" s="58"/>
      <c r="AA62" s="58"/>
      <c r="AB62" s="58"/>
      <c r="AC62" s="58"/>
      <c r="AD62" s="58"/>
      <c r="AE62" s="58"/>
      <c r="AF62" s="58"/>
      <c r="AG62" s="58"/>
      <c r="AH62" s="58"/>
    </row>
    <row r="63" spans="1:35" ht="9.75" customHeight="1" x14ac:dyDescent="0.35">
      <c r="A63" s="142"/>
      <c r="B63" s="141"/>
      <c r="C63" s="141"/>
      <c r="D63" s="144"/>
      <c r="N63" s="146"/>
      <c r="O63" s="145"/>
      <c r="P63" s="145"/>
      <c r="Q63" s="147"/>
      <c r="R63" s="58"/>
      <c r="S63" s="58"/>
      <c r="T63" s="58"/>
      <c r="U63" s="58"/>
      <c r="V63" s="58"/>
      <c r="W63" s="58"/>
      <c r="X63" s="58"/>
      <c r="Y63" s="58"/>
      <c r="Z63" s="58"/>
      <c r="AA63" s="58"/>
      <c r="AB63" s="58"/>
      <c r="AC63" s="58"/>
      <c r="AD63" s="58"/>
      <c r="AE63" s="58"/>
      <c r="AF63" s="58"/>
      <c r="AG63" s="58"/>
      <c r="AH63" s="58"/>
    </row>
    <row r="64" spans="1:35" ht="9.75" customHeight="1" x14ac:dyDescent="0.35">
      <c r="A64" s="142"/>
      <c r="B64" s="141"/>
      <c r="C64" s="141"/>
      <c r="D64" s="144"/>
      <c r="N64" s="146"/>
      <c r="O64" s="145"/>
      <c r="P64" s="145"/>
      <c r="Q64" s="147"/>
      <c r="R64" s="58"/>
      <c r="S64" s="58"/>
      <c r="T64" s="58"/>
      <c r="U64" s="58"/>
      <c r="V64" s="58"/>
      <c r="W64" s="58"/>
      <c r="X64" s="58"/>
      <c r="Y64" s="58"/>
      <c r="Z64" s="58"/>
      <c r="AA64" s="58"/>
      <c r="AB64" s="58"/>
      <c r="AC64" s="58"/>
      <c r="AD64" s="58"/>
      <c r="AE64" s="58"/>
      <c r="AF64" s="58"/>
      <c r="AG64" s="58"/>
      <c r="AH64" s="58"/>
    </row>
    <row r="65" spans="1:35" ht="9.75" customHeight="1" x14ac:dyDescent="0.35">
      <c r="A65" s="142"/>
      <c r="B65" s="141"/>
      <c r="C65" s="141"/>
      <c r="D65" s="144"/>
      <c r="N65" s="146"/>
      <c r="O65" s="145"/>
      <c r="P65" s="145"/>
      <c r="Q65" s="147"/>
      <c r="R65" s="58"/>
      <c r="S65" s="58"/>
      <c r="T65" s="58"/>
      <c r="U65" s="58"/>
      <c r="V65" s="58"/>
      <c r="W65" s="58"/>
      <c r="X65" s="58"/>
      <c r="Y65" s="58"/>
      <c r="Z65" s="58"/>
      <c r="AA65" s="58"/>
      <c r="AB65" s="58"/>
      <c r="AC65" s="58"/>
      <c r="AD65" s="58"/>
      <c r="AE65" s="58"/>
      <c r="AF65" s="58"/>
      <c r="AG65" s="58"/>
      <c r="AH65" s="58"/>
    </row>
    <row r="66" spans="1:35" ht="9.75" customHeight="1" x14ac:dyDescent="0.35">
      <c r="A66" s="142"/>
      <c r="B66" s="141"/>
      <c r="C66" s="141"/>
      <c r="D66" s="144"/>
      <c r="N66" s="146"/>
      <c r="O66" s="145"/>
      <c r="P66" s="145"/>
      <c r="Q66" s="147"/>
      <c r="R66" s="58"/>
      <c r="S66" s="58"/>
      <c r="T66" s="58"/>
      <c r="U66" s="58"/>
      <c r="V66" s="58"/>
      <c r="W66" s="58"/>
      <c r="X66" s="58"/>
      <c r="Y66" s="58"/>
      <c r="Z66" s="58"/>
      <c r="AA66" s="58"/>
      <c r="AB66" s="58"/>
      <c r="AC66" s="58"/>
      <c r="AD66" s="58"/>
      <c r="AE66" s="58"/>
      <c r="AF66" s="58"/>
      <c r="AG66" s="58"/>
      <c r="AH66" s="58"/>
    </row>
    <row r="67" spans="1:35" ht="9.75" customHeight="1" x14ac:dyDescent="0.35">
      <c r="A67" s="142"/>
      <c r="B67" s="141"/>
      <c r="C67" s="141"/>
      <c r="D67" s="144"/>
      <c r="N67" s="146"/>
      <c r="O67" s="145"/>
      <c r="P67" s="145"/>
      <c r="Q67" s="147"/>
      <c r="R67" s="58"/>
      <c r="S67" s="58"/>
      <c r="T67" s="58"/>
      <c r="U67" s="58"/>
      <c r="V67" s="58"/>
      <c r="W67" s="58"/>
      <c r="X67" s="58"/>
      <c r="Y67" s="58"/>
      <c r="Z67" s="58"/>
      <c r="AA67" s="58"/>
      <c r="AB67" s="58"/>
      <c r="AC67" s="58"/>
      <c r="AD67" s="58"/>
      <c r="AE67" s="58"/>
      <c r="AF67" s="58"/>
      <c r="AG67" s="58"/>
      <c r="AH67" s="58"/>
    </row>
    <row r="68" spans="1:35" ht="9.75" customHeight="1" x14ac:dyDescent="0.35">
      <c r="A68" s="142"/>
      <c r="B68" s="141"/>
      <c r="C68" s="141"/>
      <c r="D68" s="144"/>
      <c r="N68" s="146"/>
      <c r="O68" s="145"/>
      <c r="P68" s="145"/>
      <c r="Q68" s="147"/>
      <c r="R68" s="58"/>
      <c r="S68" s="58"/>
      <c r="T68" s="58"/>
      <c r="U68" s="58"/>
      <c r="V68" s="58"/>
      <c r="W68" s="58"/>
      <c r="X68" s="58"/>
      <c r="Y68" s="58"/>
      <c r="Z68" s="58"/>
      <c r="AA68" s="58"/>
      <c r="AB68" s="58"/>
      <c r="AC68" s="58"/>
      <c r="AD68" s="58"/>
      <c r="AE68" s="58"/>
      <c r="AF68" s="58"/>
      <c r="AG68" s="58"/>
      <c r="AH68" s="58"/>
    </row>
    <row r="69" spans="1:35" ht="9.75" customHeight="1" x14ac:dyDescent="0.35">
      <c r="A69" s="142"/>
      <c r="B69" s="141"/>
      <c r="C69" s="141"/>
      <c r="D69" s="144"/>
      <c r="E69" s="49"/>
      <c r="F69" s="49"/>
      <c r="G69" s="49"/>
      <c r="H69" s="49"/>
      <c r="I69" s="49"/>
      <c r="J69" s="49"/>
      <c r="K69" s="316" t="s">
        <v>197</v>
      </c>
      <c r="L69" s="49"/>
      <c r="M69" s="49"/>
      <c r="N69" s="146"/>
      <c r="O69" s="145"/>
      <c r="P69" s="145"/>
      <c r="R69" s="58"/>
      <c r="S69" s="58"/>
      <c r="T69" s="58"/>
      <c r="U69" s="58"/>
      <c r="V69" s="58"/>
      <c r="W69" s="58"/>
      <c r="X69" s="316" t="s">
        <v>197</v>
      </c>
      <c r="Y69" s="58"/>
      <c r="Z69" s="58"/>
      <c r="AA69" s="58"/>
      <c r="AB69" s="58"/>
      <c r="AC69" s="58"/>
      <c r="AD69" s="58"/>
      <c r="AE69" s="58"/>
      <c r="AF69" s="58"/>
      <c r="AG69" s="58"/>
      <c r="AH69" s="58"/>
      <c r="AI69" s="49"/>
    </row>
    <row r="70" spans="1:35" s="315" customFormat="1" ht="8.5" customHeight="1" x14ac:dyDescent="0.35">
      <c r="A70" s="311"/>
      <c r="B70" s="312"/>
      <c r="C70" s="312"/>
      <c r="D70" s="312"/>
    </row>
  </sheetData>
  <hyperlinks>
    <hyperlink ref="K1:L1" location="Inhalt_SGBII!A1" display="zurück zur Übersicht"/>
    <hyperlink ref="AF45:AG45" location="Inhalt_SGBII!A1" display="zurück zur Übersicht"/>
    <hyperlink ref="X1" location="Inhalt_SGBII!A1" display="zurück zur Übersicht"/>
    <hyperlink ref="K69" location="Inhalt_SGBII!A1" display="zurück zur Übersicht"/>
    <hyperlink ref="X69"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 xml:space="preserve">&amp;C&amp;"Arial,Standard"&amp;8Vielfalt* in der Wetterau - Monitor zu Bevölkerung, Arbeit und Bildung&amp;R&amp;"Arial,Standard"&amp;8&amp;P von &amp;N
</oddHeader>
    <oddFooter>&amp;L&amp;8*im Sinne von Diversität&amp;R&amp;"Arial,Standard"&amp;8https://vielfalt.wetterau.de/vielfalt/vielfalt-zahlen-daten-fakten/arbeitslosigkeit/</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136"/>
  <sheetViews>
    <sheetView showGridLines="0" view="pageLayout" zoomScaleNormal="100" workbookViewId="0"/>
  </sheetViews>
  <sheetFormatPr baseColWidth="10" defaultColWidth="11.453125" defaultRowHeight="14.5" x14ac:dyDescent="0.35"/>
  <cols>
    <col min="1" max="1" width="10.1796875" style="169" customWidth="1"/>
    <col min="2" max="2" width="8.26953125" style="169" customWidth="1"/>
    <col min="3" max="3" width="8.7265625" style="169" customWidth="1"/>
    <col min="4" max="20" width="6" style="169" customWidth="1"/>
    <col min="21" max="21" width="7.1796875" style="169" customWidth="1"/>
    <col min="22" max="22" width="11.1796875" style="169" customWidth="1"/>
    <col min="23" max="23" width="8.54296875" style="169" customWidth="1"/>
    <col min="24" max="24" width="8.26953125" style="169" customWidth="1"/>
    <col min="25" max="42" width="5.81640625" style="169" customWidth="1"/>
    <col min="43" max="16384" width="11.453125" style="169"/>
  </cols>
  <sheetData>
    <row r="1" spans="1:42" x14ac:dyDescent="0.35">
      <c r="R1" s="347" t="s">
        <v>197</v>
      </c>
      <c r="S1" s="347"/>
      <c r="T1" s="347"/>
      <c r="AM1" s="347" t="s">
        <v>197</v>
      </c>
      <c r="AN1" s="347"/>
      <c r="AO1" s="347"/>
    </row>
    <row r="2" spans="1:42" ht="14.15" customHeight="1" x14ac:dyDescent="0.35">
      <c r="A2" s="304"/>
      <c r="B2" s="317" t="s">
        <v>5</v>
      </c>
      <c r="C2" s="317" t="s">
        <v>9</v>
      </c>
      <c r="D2" s="267"/>
      <c r="U2" s="58"/>
      <c r="V2" s="58"/>
      <c r="W2" s="58"/>
      <c r="X2" s="58"/>
      <c r="Y2" s="58"/>
      <c r="Z2" s="58"/>
      <c r="AA2" s="58"/>
      <c r="AB2" s="58"/>
      <c r="AC2" s="58"/>
      <c r="AD2" s="58"/>
      <c r="AE2" s="58"/>
      <c r="AF2" s="58"/>
      <c r="AG2" s="58"/>
      <c r="AH2" s="58"/>
      <c r="AI2" s="58"/>
      <c r="AJ2" s="58"/>
      <c r="AK2" s="58"/>
      <c r="AL2" s="58"/>
      <c r="AM2" s="58"/>
      <c r="AN2" s="58"/>
      <c r="AO2" s="58"/>
    </row>
    <row r="3" spans="1:42" ht="14.15" customHeight="1" x14ac:dyDescent="0.35">
      <c r="A3" s="275">
        <v>43525</v>
      </c>
      <c r="B3" s="128">
        <v>2194</v>
      </c>
      <c r="C3" s="128">
        <v>1329</v>
      </c>
      <c r="D3" s="306"/>
      <c r="E3" s="306"/>
      <c r="F3" s="306"/>
      <c r="G3" s="306"/>
      <c r="H3" s="306"/>
      <c r="I3" s="306"/>
      <c r="J3" s="306"/>
      <c r="K3" s="306"/>
      <c r="L3" s="306"/>
      <c r="M3" s="306"/>
      <c r="N3" s="306"/>
      <c r="O3" s="306"/>
      <c r="P3" s="306"/>
      <c r="Q3" s="306"/>
      <c r="R3" s="306"/>
      <c r="S3" s="306"/>
      <c r="T3" s="306"/>
      <c r="U3" s="392"/>
      <c r="V3" s="392"/>
      <c r="W3" s="392"/>
      <c r="X3" s="392"/>
      <c r="Y3" s="392"/>
      <c r="Z3" s="392"/>
      <c r="AA3" s="392"/>
      <c r="AB3" s="392"/>
      <c r="AC3" s="392"/>
      <c r="AD3" s="392"/>
      <c r="AE3" s="392"/>
      <c r="AF3" s="392"/>
      <c r="AG3" s="392"/>
      <c r="AH3" s="392"/>
      <c r="AI3" s="392"/>
      <c r="AJ3" s="392"/>
      <c r="AK3" s="392"/>
      <c r="AL3" s="392"/>
      <c r="AM3" s="392"/>
      <c r="AN3" s="392"/>
      <c r="AO3" s="392"/>
      <c r="AP3" s="33"/>
    </row>
    <row r="4" spans="1:42" ht="13.5" customHeight="1" x14ac:dyDescent="0.35">
      <c r="A4" s="275">
        <v>43617</v>
      </c>
      <c r="B4" s="128">
        <v>2289</v>
      </c>
      <c r="C4" s="128">
        <v>1441</v>
      </c>
      <c r="D4" s="33"/>
      <c r="U4" s="276"/>
      <c r="V4" s="276"/>
      <c r="W4" s="276"/>
      <c r="X4" s="58"/>
      <c r="Y4" s="58"/>
      <c r="Z4" s="58"/>
      <c r="AA4" s="58"/>
      <c r="AB4" s="58"/>
      <c r="AC4" s="58"/>
      <c r="AD4" s="58"/>
      <c r="AE4" s="58"/>
      <c r="AF4" s="58"/>
      <c r="AG4" s="58"/>
      <c r="AH4" s="58"/>
      <c r="AI4" s="58"/>
      <c r="AJ4" s="58"/>
      <c r="AK4" s="58"/>
      <c r="AL4" s="58"/>
      <c r="AM4" s="58"/>
      <c r="AN4" s="58"/>
      <c r="AO4" s="58"/>
    </row>
    <row r="5" spans="1:42" ht="9.75" customHeight="1" x14ac:dyDescent="0.35">
      <c r="A5" s="275">
        <v>43709</v>
      </c>
      <c r="B5" s="128">
        <v>2229</v>
      </c>
      <c r="C5" s="128">
        <v>1319</v>
      </c>
      <c r="D5" s="48"/>
      <c r="E5" s="48"/>
      <c r="F5" s="48"/>
      <c r="G5" s="48"/>
      <c r="H5" s="48"/>
      <c r="I5" s="48"/>
      <c r="J5" s="48"/>
      <c r="K5" s="48"/>
      <c r="L5" s="48"/>
      <c r="U5" s="66"/>
      <c r="V5" s="277" t="s">
        <v>5</v>
      </c>
      <c r="W5" s="277" t="s">
        <v>9</v>
      </c>
      <c r="X5" s="58"/>
      <c r="Y5" s="58"/>
      <c r="Z5" s="58"/>
      <c r="AA5" s="58"/>
      <c r="AB5" s="58"/>
      <c r="AC5" s="58"/>
      <c r="AD5" s="58"/>
      <c r="AE5" s="58"/>
      <c r="AF5" s="58"/>
      <c r="AG5" s="58"/>
      <c r="AH5" s="58"/>
      <c r="AI5" s="58"/>
      <c r="AJ5" s="58"/>
      <c r="AK5" s="58"/>
      <c r="AL5" s="58"/>
      <c r="AM5" s="58"/>
      <c r="AN5" s="58"/>
      <c r="AO5" s="58"/>
    </row>
    <row r="6" spans="1:42" ht="9.75" customHeight="1" x14ac:dyDescent="0.35">
      <c r="A6" s="275">
        <v>43800</v>
      </c>
      <c r="B6" s="128">
        <v>2096</v>
      </c>
      <c r="C6" s="128">
        <v>1377</v>
      </c>
      <c r="D6" s="31"/>
      <c r="E6" s="31"/>
      <c r="F6" s="31"/>
      <c r="G6" s="31"/>
      <c r="H6" s="31"/>
      <c r="I6" s="31"/>
      <c r="J6" s="31"/>
      <c r="K6" s="31"/>
      <c r="L6" s="31"/>
      <c r="M6" s="31"/>
      <c r="N6" s="31"/>
      <c r="O6" s="31"/>
      <c r="P6" s="31"/>
      <c r="Q6" s="31"/>
      <c r="R6" s="31"/>
      <c r="S6" s="31"/>
      <c r="T6" s="31"/>
      <c r="U6" s="146">
        <v>43525</v>
      </c>
      <c r="V6" s="125">
        <v>53032</v>
      </c>
      <c r="W6" s="125">
        <v>43174</v>
      </c>
      <c r="X6" s="58"/>
      <c r="Y6" s="58"/>
      <c r="Z6" s="58"/>
      <c r="AA6" s="58"/>
      <c r="AB6" s="58"/>
      <c r="AC6" s="58"/>
      <c r="AD6" s="58"/>
      <c r="AE6" s="58"/>
      <c r="AF6" s="58"/>
      <c r="AG6" s="58"/>
      <c r="AH6" s="58"/>
      <c r="AI6" s="58"/>
      <c r="AJ6" s="58"/>
      <c r="AK6" s="58"/>
      <c r="AL6" s="58"/>
      <c r="AM6" s="58"/>
      <c r="AN6" s="58"/>
      <c r="AO6" s="58"/>
      <c r="AP6" s="31"/>
    </row>
    <row r="7" spans="1:42" ht="9.75" customHeight="1" x14ac:dyDescent="0.35">
      <c r="A7" s="275">
        <v>43891</v>
      </c>
      <c r="B7" s="128">
        <v>2149</v>
      </c>
      <c r="C7" s="128">
        <v>1355</v>
      </c>
      <c r="D7" s="32"/>
      <c r="E7" s="32"/>
      <c r="F7" s="32"/>
      <c r="G7" s="32"/>
      <c r="H7" s="32"/>
      <c r="I7" s="32"/>
      <c r="J7" s="32"/>
      <c r="K7" s="32"/>
      <c r="L7" s="32"/>
      <c r="M7" s="32"/>
      <c r="N7" s="32"/>
      <c r="O7" s="32"/>
      <c r="P7" s="32"/>
      <c r="Q7" s="32"/>
      <c r="R7" s="32"/>
      <c r="S7" s="32"/>
      <c r="T7" s="32"/>
      <c r="U7" s="146">
        <v>43617</v>
      </c>
      <c r="V7" s="125">
        <v>52455</v>
      </c>
      <c r="W7" s="125">
        <v>42979</v>
      </c>
      <c r="X7" s="58"/>
      <c r="Y7" s="58"/>
      <c r="Z7" s="58"/>
      <c r="AA7" s="58"/>
      <c r="AB7" s="58"/>
      <c r="AC7" s="58"/>
      <c r="AD7" s="58"/>
      <c r="AE7" s="58"/>
      <c r="AF7" s="58"/>
      <c r="AG7" s="58"/>
      <c r="AH7" s="58"/>
      <c r="AI7" s="58"/>
      <c r="AJ7" s="58"/>
      <c r="AK7" s="58"/>
      <c r="AL7" s="58"/>
      <c r="AM7" s="58"/>
      <c r="AN7" s="58"/>
      <c r="AO7" s="58"/>
      <c r="AP7" s="32"/>
    </row>
    <row r="8" spans="1:42" ht="9.75" customHeight="1" x14ac:dyDescent="0.35">
      <c r="A8" s="275">
        <v>43983</v>
      </c>
      <c r="B8" s="128">
        <v>2475</v>
      </c>
      <c r="C8" s="128">
        <v>1706</v>
      </c>
      <c r="D8" s="32"/>
      <c r="E8" s="32"/>
      <c r="F8" s="32"/>
      <c r="G8" s="32"/>
      <c r="H8" s="32"/>
      <c r="I8" s="32"/>
      <c r="J8" s="32"/>
      <c r="K8" s="32"/>
      <c r="L8" s="32"/>
      <c r="M8" s="32"/>
      <c r="N8" s="32"/>
      <c r="O8" s="32"/>
      <c r="P8" s="32"/>
      <c r="Q8" s="32"/>
      <c r="R8" s="32"/>
      <c r="S8" s="32"/>
      <c r="T8" s="32"/>
      <c r="U8" s="146">
        <v>43709</v>
      </c>
      <c r="V8" s="125">
        <v>51255</v>
      </c>
      <c r="W8" s="125">
        <v>42750</v>
      </c>
      <c r="X8" s="58"/>
      <c r="Y8" s="58"/>
      <c r="Z8" s="58"/>
      <c r="AA8" s="58"/>
      <c r="AB8" s="58"/>
      <c r="AC8" s="58"/>
      <c r="AD8" s="58"/>
      <c r="AE8" s="58"/>
      <c r="AF8" s="58"/>
      <c r="AG8" s="58"/>
      <c r="AH8" s="58"/>
      <c r="AI8" s="58"/>
      <c r="AJ8" s="58"/>
      <c r="AK8" s="58"/>
      <c r="AL8" s="58"/>
      <c r="AM8" s="58"/>
      <c r="AN8" s="58"/>
      <c r="AO8" s="58"/>
      <c r="AP8" s="32"/>
    </row>
    <row r="9" spans="1:42" ht="9.75" customHeight="1" x14ac:dyDescent="0.35">
      <c r="A9" s="275">
        <v>44075</v>
      </c>
      <c r="B9" s="128">
        <v>2381</v>
      </c>
      <c r="C9" s="128">
        <v>1628</v>
      </c>
      <c r="D9" s="32"/>
      <c r="E9" s="32"/>
      <c r="F9" s="32"/>
      <c r="G9" s="32"/>
      <c r="H9" s="32"/>
      <c r="I9" s="32"/>
      <c r="J9" s="32"/>
      <c r="K9" s="32"/>
      <c r="L9" s="32"/>
      <c r="M9" s="32"/>
      <c r="N9" s="32"/>
      <c r="O9" s="32"/>
      <c r="P9" s="32"/>
      <c r="Q9" s="32"/>
      <c r="R9" s="32"/>
      <c r="S9" s="32"/>
      <c r="T9" s="32"/>
      <c r="U9" s="146">
        <v>43800</v>
      </c>
      <c r="V9" s="125">
        <v>49726</v>
      </c>
      <c r="W9" s="125">
        <v>41839</v>
      </c>
      <c r="X9" s="58"/>
      <c r="Y9" s="58"/>
      <c r="Z9" s="58"/>
      <c r="AA9" s="58"/>
      <c r="AB9" s="58"/>
      <c r="AC9" s="58"/>
      <c r="AD9" s="58"/>
      <c r="AE9" s="58"/>
      <c r="AF9" s="58"/>
      <c r="AG9" s="58"/>
      <c r="AH9" s="58"/>
      <c r="AI9" s="58"/>
      <c r="AJ9" s="58"/>
      <c r="AK9" s="58"/>
      <c r="AL9" s="58"/>
      <c r="AM9" s="58"/>
      <c r="AN9" s="58"/>
      <c r="AO9" s="58"/>
      <c r="AP9" s="32"/>
    </row>
    <row r="10" spans="1:42" ht="9.75" customHeight="1" x14ac:dyDescent="0.35">
      <c r="A10" s="275">
        <v>44166</v>
      </c>
      <c r="B10" s="128">
        <v>2367</v>
      </c>
      <c r="C10" s="128">
        <v>1479</v>
      </c>
      <c r="U10" s="146">
        <v>43891</v>
      </c>
      <c r="V10" s="125">
        <v>49790</v>
      </c>
      <c r="W10" s="125">
        <v>42833</v>
      </c>
      <c r="X10" s="58"/>
      <c r="Y10" s="58"/>
      <c r="Z10" s="58"/>
      <c r="AA10" s="58"/>
      <c r="AB10" s="58"/>
      <c r="AC10" s="58"/>
      <c r="AD10" s="58"/>
      <c r="AE10" s="58"/>
      <c r="AF10" s="58"/>
      <c r="AG10" s="58"/>
      <c r="AH10" s="58"/>
      <c r="AI10" s="58"/>
      <c r="AJ10" s="58"/>
      <c r="AK10" s="58"/>
      <c r="AL10" s="58"/>
      <c r="AM10" s="58"/>
      <c r="AN10" s="58"/>
      <c r="AO10" s="58"/>
    </row>
    <row r="11" spans="1:42" ht="9.75" customHeight="1" x14ac:dyDescent="0.35">
      <c r="A11" s="275"/>
      <c r="B11" s="128"/>
      <c r="C11" s="128"/>
      <c r="U11" s="146">
        <v>43983</v>
      </c>
      <c r="V11" s="125">
        <v>59378</v>
      </c>
      <c r="W11" s="125">
        <v>52477</v>
      </c>
      <c r="X11" s="58"/>
      <c r="Y11" s="58"/>
      <c r="Z11" s="58"/>
      <c r="AA11" s="58"/>
      <c r="AB11" s="58"/>
      <c r="AC11" s="58"/>
      <c r="AD11" s="58"/>
      <c r="AE11" s="58"/>
      <c r="AF11" s="58"/>
      <c r="AG11" s="58"/>
      <c r="AH11" s="58"/>
      <c r="AI11" s="58"/>
      <c r="AJ11" s="58"/>
      <c r="AK11" s="58"/>
      <c r="AL11" s="58"/>
      <c r="AM11" s="58"/>
      <c r="AN11" s="58"/>
      <c r="AO11" s="58"/>
    </row>
    <row r="12" spans="1:42" ht="9.75" customHeight="1" x14ac:dyDescent="0.35">
      <c r="A12" s="275"/>
      <c r="B12" s="128"/>
      <c r="C12" s="128"/>
      <c r="U12" s="146">
        <v>44075</v>
      </c>
      <c r="V12" s="125">
        <v>58433</v>
      </c>
      <c r="W12" s="125">
        <v>51990</v>
      </c>
      <c r="X12" s="58"/>
      <c r="Y12" s="58"/>
      <c r="Z12" s="58"/>
      <c r="AA12" s="58"/>
      <c r="AB12" s="58"/>
      <c r="AC12" s="58"/>
      <c r="AD12" s="58"/>
      <c r="AE12" s="58"/>
      <c r="AF12" s="58"/>
      <c r="AG12" s="58"/>
      <c r="AH12" s="58"/>
      <c r="AI12" s="58"/>
      <c r="AJ12" s="58"/>
      <c r="AK12" s="58"/>
      <c r="AL12" s="58"/>
      <c r="AM12" s="58"/>
      <c r="AN12" s="58"/>
      <c r="AO12" s="58"/>
    </row>
    <row r="13" spans="1:42" ht="9.75" customHeight="1" x14ac:dyDescent="0.35">
      <c r="A13" s="275"/>
      <c r="B13" s="128"/>
      <c r="C13" s="128"/>
      <c r="U13" s="146">
        <v>44166</v>
      </c>
      <c r="V13" s="125">
        <v>55791</v>
      </c>
      <c r="W13" s="125">
        <v>48222</v>
      </c>
      <c r="X13" s="58"/>
      <c r="Y13" s="58"/>
      <c r="Z13" s="58"/>
      <c r="AA13" s="58"/>
      <c r="AB13" s="58"/>
      <c r="AC13" s="58"/>
      <c r="AD13" s="58"/>
      <c r="AE13" s="58"/>
      <c r="AF13" s="58"/>
      <c r="AG13" s="58"/>
      <c r="AH13" s="58"/>
      <c r="AI13" s="58"/>
      <c r="AJ13" s="58"/>
      <c r="AK13" s="58"/>
      <c r="AL13" s="58"/>
      <c r="AM13" s="58"/>
      <c r="AN13" s="58"/>
      <c r="AO13" s="58"/>
    </row>
    <row r="14" spans="1:42" ht="9.75" customHeight="1" x14ac:dyDescent="0.35">
      <c r="A14" s="275"/>
      <c r="B14" s="128"/>
      <c r="C14" s="128"/>
      <c r="U14" s="146"/>
      <c r="V14" s="125"/>
      <c r="W14" s="125"/>
      <c r="X14" s="58"/>
      <c r="Y14" s="58"/>
      <c r="Z14" s="58"/>
      <c r="AA14" s="58"/>
      <c r="AB14" s="58"/>
      <c r="AC14" s="58"/>
      <c r="AD14" s="58"/>
      <c r="AE14" s="58"/>
      <c r="AF14" s="58"/>
      <c r="AG14" s="58"/>
      <c r="AH14" s="58"/>
      <c r="AI14" s="58"/>
      <c r="AJ14" s="58"/>
      <c r="AK14" s="58"/>
      <c r="AL14" s="58"/>
      <c r="AM14" s="58"/>
      <c r="AN14" s="58"/>
      <c r="AO14" s="58"/>
    </row>
    <row r="15" spans="1:42" ht="9.75" customHeight="1" x14ac:dyDescent="0.35">
      <c r="A15" s="275"/>
      <c r="B15" s="128"/>
      <c r="C15" s="128"/>
      <c r="U15" s="146"/>
      <c r="V15" s="125"/>
      <c r="W15" s="125"/>
      <c r="X15" s="58"/>
      <c r="Y15" s="58"/>
      <c r="Z15" s="58"/>
      <c r="AA15" s="58"/>
      <c r="AB15" s="58"/>
      <c r="AC15" s="58"/>
      <c r="AD15" s="58"/>
      <c r="AE15" s="58"/>
      <c r="AF15" s="58"/>
      <c r="AG15" s="58"/>
      <c r="AH15" s="58"/>
      <c r="AI15" s="58"/>
      <c r="AJ15" s="58"/>
      <c r="AK15" s="58"/>
      <c r="AL15" s="58"/>
      <c r="AM15" s="58"/>
      <c r="AN15" s="58"/>
      <c r="AO15" s="58"/>
    </row>
    <row r="16" spans="1:42" ht="9.75" customHeight="1" x14ac:dyDescent="0.35">
      <c r="A16" s="275"/>
      <c r="B16" s="128"/>
      <c r="C16" s="128"/>
      <c r="U16" s="146"/>
      <c r="V16" s="125"/>
      <c r="W16" s="125"/>
      <c r="X16" s="58"/>
      <c r="Y16" s="58"/>
      <c r="Z16" s="58"/>
      <c r="AA16" s="58"/>
      <c r="AB16" s="58"/>
      <c r="AC16" s="58"/>
      <c r="AD16" s="58"/>
      <c r="AE16" s="58"/>
      <c r="AF16" s="58"/>
      <c r="AG16" s="58"/>
      <c r="AH16" s="58"/>
      <c r="AI16" s="58"/>
      <c r="AJ16" s="58"/>
      <c r="AK16" s="58"/>
      <c r="AL16" s="58"/>
      <c r="AM16" s="58"/>
      <c r="AN16" s="58"/>
      <c r="AO16" s="58"/>
    </row>
    <row r="17" spans="1:42" ht="9.75" customHeight="1" x14ac:dyDescent="0.35">
      <c r="A17" s="275"/>
      <c r="B17" s="128"/>
      <c r="C17" s="128"/>
      <c r="U17" s="146"/>
      <c r="V17" s="125"/>
      <c r="W17" s="125"/>
      <c r="X17" s="58"/>
      <c r="Y17" s="58"/>
      <c r="Z17" s="58"/>
      <c r="AA17" s="58"/>
      <c r="AB17" s="58"/>
      <c r="AC17" s="58"/>
      <c r="AD17" s="58"/>
      <c r="AE17" s="58"/>
      <c r="AF17" s="58"/>
      <c r="AG17" s="58"/>
      <c r="AH17" s="58"/>
      <c r="AI17" s="58"/>
      <c r="AJ17" s="58"/>
      <c r="AK17" s="58"/>
      <c r="AL17" s="58"/>
      <c r="AM17" s="58"/>
      <c r="AN17" s="58"/>
      <c r="AO17" s="58"/>
    </row>
    <row r="18" spans="1:42" ht="9.75" customHeight="1" x14ac:dyDescent="0.35">
      <c r="A18" s="275"/>
      <c r="B18" s="128"/>
      <c r="C18" s="128"/>
      <c r="U18" s="146"/>
      <c r="V18" s="125"/>
      <c r="W18" s="125"/>
      <c r="X18" s="58"/>
      <c r="Y18" s="58"/>
      <c r="Z18" s="58"/>
      <c r="AA18" s="58"/>
      <c r="AB18" s="58"/>
      <c r="AC18" s="58"/>
      <c r="AD18" s="58"/>
      <c r="AE18" s="58"/>
      <c r="AF18" s="58"/>
      <c r="AG18" s="58"/>
      <c r="AH18" s="58"/>
      <c r="AI18" s="58"/>
      <c r="AJ18" s="58"/>
      <c r="AK18" s="58"/>
      <c r="AL18" s="58"/>
      <c r="AM18" s="58"/>
      <c r="AN18" s="58"/>
      <c r="AO18" s="58"/>
    </row>
    <row r="19" spans="1:42" ht="9.75" customHeight="1" x14ac:dyDescent="0.35">
      <c r="A19" s="275"/>
      <c r="B19" s="128"/>
      <c r="C19" s="128"/>
      <c r="U19" s="146"/>
      <c r="V19" s="125"/>
      <c r="W19" s="125"/>
      <c r="X19" s="58"/>
      <c r="Y19" s="58"/>
      <c r="Z19" s="58"/>
      <c r="AA19" s="58"/>
      <c r="AB19" s="58"/>
      <c r="AC19" s="58"/>
      <c r="AD19" s="58"/>
      <c r="AE19" s="58"/>
      <c r="AF19" s="58"/>
      <c r="AG19" s="58"/>
      <c r="AH19" s="58"/>
      <c r="AI19" s="58"/>
      <c r="AJ19" s="58"/>
      <c r="AK19" s="58"/>
      <c r="AL19" s="58"/>
      <c r="AM19" s="58"/>
      <c r="AN19" s="58"/>
      <c r="AO19" s="58"/>
    </row>
    <row r="20" spans="1:42" ht="9.75" customHeight="1" x14ac:dyDescent="0.35">
      <c r="A20" s="275"/>
      <c r="B20" s="128"/>
      <c r="C20" s="128"/>
      <c r="U20" s="146"/>
      <c r="V20" s="125"/>
      <c r="W20" s="125"/>
      <c r="X20" s="58"/>
      <c r="Y20" s="58"/>
      <c r="Z20" s="58"/>
      <c r="AA20" s="58"/>
      <c r="AB20" s="58"/>
      <c r="AC20" s="58"/>
      <c r="AD20" s="58"/>
      <c r="AE20" s="58"/>
      <c r="AF20" s="58"/>
      <c r="AG20" s="58"/>
      <c r="AH20" s="58"/>
      <c r="AI20" s="58"/>
      <c r="AJ20" s="58"/>
      <c r="AK20" s="58"/>
      <c r="AL20" s="58"/>
      <c r="AM20" s="58"/>
      <c r="AN20" s="58"/>
      <c r="AO20" s="58"/>
    </row>
    <row r="21" spans="1:42" ht="9.75" customHeight="1" x14ac:dyDescent="0.35">
      <c r="A21" s="275"/>
      <c r="B21" s="128"/>
      <c r="C21" s="128"/>
      <c r="U21" s="146"/>
      <c r="V21" s="125"/>
      <c r="W21" s="125"/>
      <c r="X21" s="58"/>
      <c r="Y21" s="58"/>
      <c r="Z21" s="58"/>
      <c r="AA21" s="58"/>
      <c r="AB21" s="58"/>
      <c r="AC21" s="58"/>
      <c r="AD21" s="58"/>
      <c r="AE21" s="58"/>
      <c r="AF21" s="58"/>
      <c r="AG21" s="58"/>
      <c r="AH21" s="58"/>
      <c r="AI21" s="58"/>
      <c r="AJ21" s="58"/>
      <c r="AK21" s="58"/>
      <c r="AL21" s="58"/>
      <c r="AM21" s="58"/>
      <c r="AN21" s="58"/>
      <c r="AO21" s="58"/>
    </row>
    <row r="22" spans="1:42" ht="9.75" customHeight="1" x14ac:dyDescent="0.35">
      <c r="A22" s="275"/>
      <c r="B22" s="128"/>
      <c r="C22" s="128"/>
      <c r="U22" s="146"/>
      <c r="V22" s="125"/>
      <c r="W22" s="125"/>
      <c r="X22" s="58"/>
      <c r="Y22" s="58"/>
      <c r="Z22" s="58"/>
      <c r="AA22" s="58"/>
      <c r="AB22" s="58"/>
      <c r="AC22" s="58"/>
      <c r="AD22" s="58"/>
      <c r="AE22" s="58"/>
      <c r="AF22" s="58"/>
      <c r="AG22" s="58"/>
      <c r="AH22" s="58"/>
      <c r="AI22" s="58"/>
      <c r="AJ22" s="58"/>
      <c r="AK22" s="58"/>
      <c r="AL22" s="58"/>
      <c r="AM22" s="58"/>
      <c r="AN22" s="58"/>
      <c r="AO22" s="58"/>
    </row>
    <row r="23" spans="1:42" ht="9.75" customHeight="1" x14ac:dyDescent="0.35">
      <c r="A23" s="275"/>
      <c r="B23" s="128"/>
      <c r="C23" s="128"/>
      <c r="U23" s="146"/>
      <c r="V23" s="125"/>
      <c r="W23" s="125"/>
      <c r="X23" s="58"/>
      <c r="Y23" s="58"/>
      <c r="Z23" s="58"/>
      <c r="AA23" s="58"/>
      <c r="AB23" s="58"/>
      <c r="AC23" s="58"/>
      <c r="AD23" s="58"/>
      <c r="AE23" s="58"/>
      <c r="AF23" s="58"/>
      <c r="AG23" s="58"/>
      <c r="AH23" s="58"/>
      <c r="AI23" s="58"/>
      <c r="AJ23" s="58"/>
      <c r="AK23" s="58"/>
      <c r="AL23" s="58"/>
      <c r="AM23" s="58"/>
      <c r="AN23" s="58"/>
      <c r="AO23" s="58"/>
    </row>
    <row r="24" spans="1:42" ht="9.75" customHeight="1" x14ac:dyDescent="0.35">
      <c r="A24" s="275"/>
      <c r="B24" s="128"/>
      <c r="C24" s="128"/>
      <c r="U24" s="146"/>
      <c r="V24" s="125"/>
      <c r="W24" s="125"/>
      <c r="X24" s="58"/>
      <c r="Y24" s="58"/>
      <c r="Z24" s="58"/>
      <c r="AA24" s="58"/>
      <c r="AB24" s="58"/>
      <c r="AC24" s="58"/>
      <c r="AD24" s="58"/>
      <c r="AE24" s="58"/>
      <c r="AF24" s="58"/>
      <c r="AG24" s="58"/>
      <c r="AH24" s="58"/>
      <c r="AI24" s="58"/>
      <c r="AJ24" s="58"/>
      <c r="AK24" s="58"/>
      <c r="AL24" s="58"/>
      <c r="AM24" s="58"/>
      <c r="AN24" s="58"/>
      <c r="AO24" s="58"/>
    </row>
    <row r="25" spans="1:42" ht="9.75" customHeight="1" x14ac:dyDescent="0.35">
      <c r="A25" s="275"/>
      <c r="B25" s="128"/>
      <c r="C25" s="128"/>
      <c r="D25" s="49"/>
      <c r="E25" s="49"/>
      <c r="F25" s="49"/>
      <c r="G25" s="49"/>
      <c r="H25" s="49"/>
      <c r="I25" s="49"/>
      <c r="J25" s="49"/>
      <c r="K25" s="49"/>
      <c r="L25" s="49"/>
      <c r="M25" s="49"/>
      <c r="N25" s="49"/>
      <c r="O25" s="49"/>
      <c r="P25" s="49"/>
      <c r="Q25" s="49"/>
      <c r="R25" s="49"/>
      <c r="S25" s="49"/>
      <c r="T25" s="49"/>
      <c r="U25" s="146"/>
      <c r="V25" s="125"/>
      <c r="W25" s="125"/>
      <c r="X25" s="58"/>
      <c r="Y25" s="58"/>
      <c r="Z25" s="58"/>
      <c r="AA25" s="58"/>
      <c r="AB25" s="58"/>
      <c r="AC25" s="58"/>
      <c r="AD25" s="58"/>
      <c r="AE25" s="58"/>
      <c r="AF25" s="58"/>
      <c r="AG25" s="58"/>
      <c r="AH25" s="58"/>
      <c r="AI25" s="58"/>
      <c r="AJ25" s="58"/>
      <c r="AK25" s="58"/>
      <c r="AL25" s="58"/>
      <c r="AM25" s="58"/>
      <c r="AN25" s="58"/>
      <c r="AO25" s="58"/>
      <c r="AP25" s="49"/>
    </row>
    <row r="26" spans="1:42" ht="9.75" customHeight="1" x14ac:dyDescent="0.35">
      <c r="A26" s="275"/>
      <c r="B26" s="128"/>
      <c r="C26" s="128"/>
      <c r="D26" s="49"/>
      <c r="E26" s="49"/>
      <c r="F26" s="49"/>
      <c r="G26" s="49"/>
      <c r="H26" s="49"/>
      <c r="I26" s="49"/>
      <c r="J26" s="49"/>
      <c r="K26" s="49"/>
      <c r="L26" s="49"/>
      <c r="M26" s="49"/>
      <c r="N26" s="49"/>
      <c r="O26" s="49"/>
      <c r="P26" s="49"/>
      <c r="Q26" s="49"/>
      <c r="R26" s="49"/>
      <c r="S26" s="49"/>
      <c r="T26" s="49"/>
      <c r="U26" s="146"/>
      <c r="V26" s="125"/>
      <c r="W26" s="125"/>
      <c r="X26" s="58"/>
      <c r="Y26" s="58"/>
      <c r="Z26" s="58"/>
      <c r="AA26" s="58"/>
      <c r="AB26" s="58"/>
      <c r="AC26" s="58"/>
      <c r="AD26" s="58"/>
      <c r="AE26" s="58"/>
      <c r="AF26" s="58"/>
      <c r="AG26" s="58"/>
      <c r="AH26" s="58"/>
      <c r="AI26" s="58"/>
      <c r="AJ26" s="58"/>
      <c r="AK26" s="58"/>
      <c r="AL26" s="58"/>
      <c r="AM26" s="58"/>
      <c r="AN26" s="58"/>
      <c r="AO26" s="58"/>
      <c r="AP26" s="49"/>
    </row>
    <row r="27" spans="1:42" ht="9.75" customHeight="1" x14ac:dyDescent="0.35">
      <c r="A27" s="275"/>
      <c r="B27" s="128"/>
      <c r="C27" s="128"/>
      <c r="U27" s="146"/>
      <c r="V27" s="125"/>
      <c r="W27" s="125"/>
      <c r="X27" s="58"/>
      <c r="Y27" s="58"/>
      <c r="Z27" s="58"/>
      <c r="AA27" s="58"/>
      <c r="AB27" s="58"/>
      <c r="AC27" s="58"/>
      <c r="AD27" s="58"/>
      <c r="AE27" s="58"/>
      <c r="AF27" s="58"/>
      <c r="AG27" s="58"/>
      <c r="AH27" s="58"/>
      <c r="AI27" s="58"/>
      <c r="AJ27" s="58"/>
      <c r="AK27" s="58"/>
      <c r="AL27" s="58"/>
      <c r="AM27" s="58"/>
      <c r="AN27" s="58"/>
      <c r="AO27" s="58"/>
    </row>
    <row r="28" spans="1:42" ht="9.75" customHeight="1" x14ac:dyDescent="0.35">
      <c r="A28" s="275"/>
      <c r="B28" s="128"/>
      <c r="C28" s="128"/>
      <c r="U28" s="146"/>
      <c r="V28" s="125"/>
      <c r="W28" s="125"/>
      <c r="X28" s="58"/>
      <c r="Y28" s="58"/>
      <c r="Z28" s="58"/>
      <c r="AA28" s="58"/>
      <c r="AB28" s="58"/>
      <c r="AC28" s="58"/>
      <c r="AD28" s="58"/>
      <c r="AE28" s="58"/>
      <c r="AF28" s="58"/>
      <c r="AG28" s="58"/>
      <c r="AH28" s="58"/>
      <c r="AI28" s="58"/>
      <c r="AJ28" s="58"/>
      <c r="AK28" s="58"/>
      <c r="AL28" s="58"/>
      <c r="AM28" s="58"/>
      <c r="AN28" s="58"/>
      <c r="AO28" s="58"/>
    </row>
    <row r="29" spans="1:42" ht="9.75" customHeight="1" x14ac:dyDescent="0.35">
      <c r="A29" s="275"/>
      <c r="B29" s="128"/>
      <c r="C29" s="128"/>
      <c r="U29" s="146"/>
      <c r="V29" s="125"/>
      <c r="W29" s="125"/>
      <c r="X29" s="58"/>
      <c r="Y29" s="58"/>
      <c r="Z29" s="58"/>
      <c r="AA29" s="58"/>
      <c r="AB29" s="58"/>
      <c r="AC29" s="58"/>
      <c r="AD29" s="58"/>
      <c r="AE29" s="58"/>
      <c r="AF29" s="58"/>
      <c r="AG29" s="58"/>
      <c r="AH29" s="58"/>
      <c r="AI29" s="58"/>
      <c r="AJ29" s="58"/>
      <c r="AK29" s="58"/>
      <c r="AL29" s="58"/>
      <c r="AM29" s="58"/>
      <c r="AN29" s="58"/>
      <c r="AO29" s="58"/>
    </row>
    <row r="30" spans="1:42" ht="9.75" customHeight="1" x14ac:dyDescent="0.35">
      <c r="A30" s="275"/>
      <c r="B30" s="128"/>
      <c r="C30" s="128"/>
      <c r="U30" s="146"/>
      <c r="V30" s="125"/>
      <c r="W30" s="125"/>
      <c r="X30" s="58"/>
      <c r="Y30" s="58"/>
      <c r="Z30" s="58"/>
      <c r="AA30" s="58"/>
      <c r="AB30" s="58"/>
      <c r="AC30" s="58"/>
      <c r="AD30" s="58"/>
      <c r="AE30" s="58"/>
      <c r="AF30" s="58"/>
      <c r="AG30" s="58"/>
      <c r="AH30" s="58"/>
      <c r="AI30" s="58"/>
      <c r="AJ30" s="58"/>
      <c r="AK30" s="58"/>
      <c r="AL30" s="58"/>
      <c r="AM30" s="58"/>
      <c r="AN30" s="58"/>
      <c r="AO30" s="58"/>
    </row>
    <row r="31" spans="1:42" ht="9.75" customHeight="1" x14ac:dyDescent="0.35">
      <c r="A31" s="275"/>
      <c r="B31" s="128"/>
      <c r="C31" s="128"/>
      <c r="U31" s="146"/>
      <c r="V31" s="125"/>
      <c r="W31" s="125"/>
      <c r="X31" s="58"/>
      <c r="Y31" s="58"/>
      <c r="Z31" s="58"/>
      <c r="AA31" s="58"/>
      <c r="AB31" s="58"/>
      <c r="AC31" s="58"/>
      <c r="AD31" s="58"/>
      <c r="AE31" s="58"/>
      <c r="AF31" s="58"/>
      <c r="AG31" s="58"/>
      <c r="AH31" s="58"/>
      <c r="AI31" s="58"/>
      <c r="AJ31" s="58"/>
      <c r="AK31" s="58"/>
      <c r="AL31" s="58"/>
      <c r="AM31" s="58"/>
      <c r="AN31" s="58"/>
      <c r="AO31" s="58"/>
    </row>
    <row r="32" spans="1:42" ht="9.75" customHeight="1" x14ac:dyDescent="0.35">
      <c r="A32" s="275"/>
      <c r="B32" s="128"/>
      <c r="C32" s="128"/>
      <c r="U32" s="146"/>
      <c r="V32" s="125"/>
      <c r="W32" s="125"/>
      <c r="X32" s="58"/>
      <c r="Y32" s="58"/>
      <c r="Z32" s="58"/>
      <c r="AA32" s="58"/>
      <c r="AB32" s="58"/>
      <c r="AC32" s="58"/>
      <c r="AD32" s="58"/>
      <c r="AE32" s="58"/>
      <c r="AF32" s="58"/>
      <c r="AG32" s="58"/>
      <c r="AH32" s="58"/>
      <c r="AI32" s="58"/>
      <c r="AJ32" s="58"/>
      <c r="AK32" s="58"/>
      <c r="AL32" s="58"/>
      <c r="AM32" s="58"/>
      <c r="AN32" s="58"/>
      <c r="AO32" s="58"/>
    </row>
    <row r="33" spans="1:42" ht="9.75" customHeight="1" x14ac:dyDescent="0.35">
      <c r="A33" s="275"/>
      <c r="B33" s="128"/>
      <c r="C33" s="128"/>
      <c r="U33" s="146"/>
      <c r="V33" s="125"/>
      <c r="W33" s="125"/>
      <c r="X33" s="58"/>
      <c r="Y33" s="58"/>
      <c r="Z33" s="58"/>
      <c r="AA33" s="58"/>
      <c r="AB33" s="58"/>
      <c r="AC33" s="58"/>
      <c r="AD33" s="58"/>
      <c r="AE33" s="58"/>
      <c r="AF33" s="58"/>
      <c r="AG33" s="58"/>
      <c r="AH33" s="58"/>
      <c r="AI33" s="58"/>
      <c r="AJ33" s="58"/>
      <c r="AK33" s="58"/>
      <c r="AL33" s="58"/>
      <c r="AM33" s="58"/>
      <c r="AN33" s="58"/>
      <c r="AO33" s="58"/>
    </row>
    <row r="34" spans="1:42" ht="9.75" customHeight="1" x14ac:dyDescent="0.35">
      <c r="A34" s="275"/>
      <c r="B34" s="128"/>
      <c r="C34" s="128"/>
      <c r="U34" s="146"/>
      <c r="V34" s="125"/>
      <c r="W34" s="125"/>
      <c r="X34" s="58"/>
      <c r="Y34" s="58"/>
      <c r="Z34" s="58"/>
      <c r="AA34" s="58"/>
      <c r="AB34" s="58"/>
      <c r="AC34" s="58"/>
      <c r="AD34" s="58"/>
      <c r="AE34" s="58"/>
      <c r="AF34" s="58"/>
      <c r="AG34" s="58"/>
      <c r="AH34" s="58"/>
      <c r="AI34" s="58"/>
      <c r="AJ34" s="58"/>
      <c r="AK34" s="58"/>
      <c r="AL34" s="58"/>
      <c r="AM34" s="58"/>
      <c r="AN34" s="58"/>
      <c r="AO34" s="58"/>
    </row>
    <row r="35" spans="1:42" ht="9.75" customHeight="1" x14ac:dyDescent="0.35">
      <c r="A35" s="275"/>
      <c r="B35" s="128"/>
      <c r="C35" s="128"/>
      <c r="U35" s="146"/>
      <c r="V35" s="125"/>
      <c r="W35" s="125"/>
      <c r="X35" s="58"/>
      <c r="Y35" s="58"/>
      <c r="Z35" s="58"/>
      <c r="AA35" s="58"/>
      <c r="AB35" s="58"/>
      <c r="AC35" s="58"/>
      <c r="AD35" s="58"/>
      <c r="AE35" s="58"/>
      <c r="AF35" s="58"/>
      <c r="AG35" s="58"/>
      <c r="AH35" s="58"/>
      <c r="AI35" s="58"/>
      <c r="AJ35" s="58"/>
      <c r="AK35" s="58"/>
      <c r="AL35" s="58"/>
      <c r="AM35" s="58"/>
      <c r="AN35" s="58"/>
      <c r="AO35" s="58"/>
    </row>
    <row r="36" spans="1:42" ht="9.75" customHeight="1" x14ac:dyDescent="0.35">
      <c r="A36" s="275"/>
      <c r="B36" s="128"/>
      <c r="C36" s="128"/>
      <c r="U36" s="146"/>
      <c r="V36" s="125"/>
      <c r="W36" s="125"/>
      <c r="X36" s="58"/>
      <c r="Y36" s="58"/>
      <c r="Z36" s="58"/>
      <c r="AA36" s="58"/>
      <c r="AB36" s="58"/>
      <c r="AC36" s="58"/>
      <c r="AD36" s="58"/>
      <c r="AE36" s="58"/>
      <c r="AF36" s="58"/>
      <c r="AG36" s="58"/>
      <c r="AH36" s="58"/>
      <c r="AI36" s="58"/>
      <c r="AJ36" s="58"/>
      <c r="AK36" s="58"/>
      <c r="AL36" s="58"/>
      <c r="AM36" s="58"/>
      <c r="AN36" s="58"/>
      <c r="AO36" s="58"/>
    </row>
    <row r="37" spans="1:42" ht="9.75" customHeight="1" x14ac:dyDescent="0.35">
      <c r="A37" s="275"/>
      <c r="B37" s="128"/>
      <c r="C37" s="128"/>
      <c r="U37" s="146"/>
      <c r="V37" s="125"/>
      <c r="W37" s="125"/>
      <c r="X37" s="58"/>
      <c r="Y37" s="58"/>
      <c r="Z37" s="58"/>
      <c r="AA37" s="58"/>
      <c r="AB37" s="58"/>
      <c r="AC37" s="58"/>
      <c r="AD37" s="58"/>
      <c r="AE37" s="58"/>
      <c r="AF37" s="58"/>
      <c r="AG37" s="58"/>
      <c r="AH37" s="58"/>
      <c r="AI37" s="58"/>
      <c r="AJ37" s="58"/>
      <c r="AK37" s="58"/>
      <c r="AL37" s="58"/>
      <c r="AM37" s="58"/>
      <c r="AN37" s="58"/>
      <c r="AO37" s="58"/>
    </row>
    <row r="38" spans="1:42" ht="9.75" customHeight="1" x14ac:dyDescent="0.35">
      <c r="A38" s="275"/>
      <c r="B38" s="128"/>
      <c r="C38" s="128"/>
      <c r="U38" s="146"/>
      <c r="V38" s="6"/>
      <c r="W38" s="6"/>
      <c r="X38" s="58"/>
      <c r="Y38" s="58"/>
      <c r="Z38" s="58"/>
      <c r="AA38" s="58"/>
      <c r="AB38" s="58"/>
      <c r="AC38" s="58"/>
      <c r="AD38" s="58"/>
      <c r="AE38" s="58"/>
      <c r="AF38" s="58"/>
      <c r="AG38" s="58"/>
      <c r="AH38" s="58"/>
      <c r="AI38" s="58"/>
      <c r="AJ38" s="58"/>
      <c r="AK38" s="58"/>
      <c r="AL38" s="58"/>
      <c r="AM38" s="58"/>
      <c r="AN38" s="58"/>
      <c r="AO38" s="58"/>
    </row>
    <row r="39" spans="1:42" ht="9.75" customHeight="1" x14ac:dyDescent="0.35">
      <c r="A39" s="127"/>
      <c r="B39" s="128"/>
      <c r="C39" s="128"/>
      <c r="U39" s="146"/>
      <c r="V39" s="6"/>
      <c r="W39" s="6"/>
      <c r="X39" s="58"/>
      <c r="Y39" s="58"/>
      <c r="Z39" s="58"/>
      <c r="AA39" s="58"/>
      <c r="AB39" s="58"/>
      <c r="AC39" s="58"/>
      <c r="AD39" s="58"/>
      <c r="AE39" s="58"/>
      <c r="AF39" s="58"/>
      <c r="AG39" s="58"/>
      <c r="AH39" s="58"/>
      <c r="AI39" s="58"/>
      <c r="AJ39" s="58"/>
      <c r="AK39" s="58"/>
      <c r="AL39" s="58"/>
      <c r="AM39" s="58"/>
      <c r="AN39" s="58"/>
      <c r="AO39" s="58"/>
    </row>
    <row r="40" spans="1:42" ht="9.75" customHeight="1" x14ac:dyDescent="0.35">
      <c r="A40" s="127"/>
      <c r="B40" s="128"/>
      <c r="C40" s="128"/>
      <c r="U40" s="146"/>
      <c r="V40" s="58"/>
      <c r="W40" s="58"/>
      <c r="X40" s="58"/>
      <c r="Y40" s="58"/>
      <c r="Z40" s="58"/>
      <c r="AA40" s="58"/>
      <c r="AB40" s="58"/>
      <c r="AC40" s="58"/>
      <c r="AD40" s="58"/>
      <c r="AE40" s="58"/>
      <c r="AF40" s="58"/>
      <c r="AG40" s="58"/>
      <c r="AH40" s="58"/>
      <c r="AI40" s="58"/>
      <c r="AJ40" s="58"/>
      <c r="AK40" s="58"/>
      <c r="AL40" s="58"/>
      <c r="AM40" s="58"/>
      <c r="AN40" s="58"/>
      <c r="AO40" s="58"/>
    </row>
    <row r="41" spans="1:42" ht="9.75" customHeight="1" x14ac:dyDescent="0.35">
      <c r="A41" s="127"/>
      <c r="B41" s="128"/>
      <c r="C41" s="128"/>
      <c r="U41" s="146"/>
      <c r="V41" s="58"/>
      <c r="W41" s="58"/>
      <c r="X41" s="58"/>
      <c r="Y41" s="58"/>
      <c r="Z41" s="58"/>
      <c r="AA41" s="58"/>
      <c r="AB41" s="58"/>
      <c r="AC41" s="58"/>
      <c r="AD41" s="58"/>
      <c r="AE41" s="58"/>
      <c r="AF41" s="58"/>
      <c r="AG41" s="58"/>
      <c r="AH41" s="58"/>
      <c r="AI41" s="58"/>
      <c r="AJ41" s="58"/>
      <c r="AK41" s="58"/>
      <c r="AL41" s="58"/>
      <c r="AM41" s="58"/>
      <c r="AN41" s="58"/>
      <c r="AO41" s="58"/>
    </row>
    <row r="42" spans="1:42" ht="9.75" customHeight="1" x14ac:dyDescent="0.35">
      <c r="A42" s="127"/>
      <c r="B42" s="128"/>
      <c r="C42" s="128"/>
      <c r="U42" s="58"/>
      <c r="V42" s="58"/>
      <c r="W42" s="58"/>
      <c r="X42" s="58"/>
      <c r="Y42" s="58"/>
      <c r="Z42" s="58"/>
      <c r="AA42" s="58"/>
      <c r="AB42" s="58"/>
      <c r="AC42" s="58"/>
      <c r="AD42" s="58"/>
      <c r="AE42" s="58"/>
      <c r="AF42" s="58"/>
      <c r="AG42" s="58"/>
      <c r="AH42" s="58"/>
      <c r="AI42" s="58"/>
      <c r="AJ42" s="58"/>
      <c r="AK42" s="58"/>
      <c r="AL42" s="58"/>
      <c r="AM42" s="58"/>
      <c r="AN42" s="58"/>
      <c r="AO42" s="58"/>
    </row>
    <row r="43" spans="1:42" x14ac:dyDescent="0.35">
      <c r="A43" s="11"/>
      <c r="B43" s="6"/>
      <c r="C43" s="6"/>
      <c r="U43" s="14"/>
      <c r="V43" s="58"/>
      <c r="W43" s="58"/>
      <c r="X43" s="58"/>
      <c r="Y43" s="58"/>
      <c r="Z43" s="58"/>
      <c r="AA43" s="58"/>
      <c r="AB43" s="58"/>
      <c r="AC43" s="58"/>
      <c r="AD43" s="58"/>
      <c r="AE43" s="58"/>
      <c r="AF43" s="58"/>
      <c r="AG43" s="58"/>
      <c r="AH43" s="58"/>
      <c r="AI43" s="58"/>
      <c r="AJ43" s="58"/>
      <c r="AK43" s="58"/>
      <c r="AL43" s="58"/>
      <c r="AM43" s="58"/>
      <c r="AN43" s="58"/>
      <c r="AO43" s="58"/>
    </row>
    <row r="44" spans="1:42" x14ac:dyDescent="0.35">
      <c r="A44" s="175" t="s">
        <v>25</v>
      </c>
      <c r="U44" s="94" t="s">
        <v>25</v>
      </c>
      <c r="V44" s="58"/>
      <c r="W44" s="58"/>
      <c r="X44" s="58"/>
      <c r="Y44" s="58"/>
      <c r="Z44" s="58"/>
      <c r="AA44" s="58"/>
      <c r="AB44" s="58"/>
      <c r="AC44" s="58"/>
      <c r="AD44" s="58"/>
      <c r="AE44" s="58"/>
      <c r="AF44" s="58"/>
      <c r="AG44" s="58"/>
      <c r="AH44" s="58"/>
      <c r="AI44" s="58"/>
      <c r="AJ44" s="58"/>
      <c r="AK44" s="58"/>
      <c r="AL44" s="58"/>
      <c r="AM44" s="58"/>
      <c r="AN44" s="58"/>
      <c r="AO44" s="58"/>
    </row>
    <row r="45" spans="1:42" x14ac:dyDescent="0.35">
      <c r="A45" s="175" t="s">
        <v>7</v>
      </c>
      <c r="B45" s="6"/>
      <c r="C45" s="6"/>
      <c r="R45" s="347" t="s">
        <v>197</v>
      </c>
      <c r="S45" s="347"/>
      <c r="T45" s="347"/>
      <c r="U45" s="94" t="s">
        <v>7</v>
      </c>
      <c r="V45" s="58"/>
      <c r="W45" s="58"/>
      <c r="X45" s="58"/>
      <c r="Y45" s="58"/>
      <c r="Z45" s="58"/>
      <c r="AA45" s="58"/>
      <c r="AB45" s="58"/>
      <c r="AC45" s="58"/>
      <c r="AD45" s="58"/>
      <c r="AE45" s="58"/>
      <c r="AF45" s="58"/>
      <c r="AG45" s="58"/>
      <c r="AH45" s="58"/>
      <c r="AI45" s="58"/>
      <c r="AJ45" s="58"/>
      <c r="AK45" s="58"/>
      <c r="AL45" s="58"/>
      <c r="AM45" s="347" t="s">
        <v>197</v>
      </c>
      <c r="AN45" s="347"/>
      <c r="AO45" s="347"/>
    </row>
    <row r="46" spans="1:42" x14ac:dyDescent="0.35">
      <c r="R46" s="347" t="s">
        <v>197</v>
      </c>
      <c r="S46" s="347"/>
      <c r="T46" s="347"/>
      <c r="AM46" s="347" t="s">
        <v>197</v>
      </c>
      <c r="AN46" s="347"/>
      <c r="AO46" s="347"/>
    </row>
    <row r="47" spans="1:42" ht="14.15" customHeight="1" x14ac:dyDescent="0.35">
      <c r="A47" s="304"/>
      <c r="B47" s="304" t="s">
        <v>5</v>
      </c>
      <c r="C47" s="304" t="s">
        <v>9</v>
      </c>
      <c r="U47" s="58"/>
      <c r="V47" s="58"/>
      <c r="W47" s="58"/>
      <c r="X47" s="58"/>
      <c r="Y47" s="58"/>
      <c r="Z47" s="58"/>
      <c r="AA47" s="58"/>
      <c r="AB47" s="58"/>
      <c r="AC47" s="58"/>
      <c r="AD47" s="58"/>
      <c r="AE47" s="58"/>
      <c r="AF47" s="58"/>
      <c r="AG47" s="58"/>
      <c r="AH47" s="58"/>
      <c r="AI47" s="58"/>
      <c r="AJ47" s="58"/>
      <c r="AK47" s="58"/>
      <c r="AL47" s="58"/>
      <c r="AM47" s="58"/>
      <c r="AN47" s="58"/>
      <c r="AO47" s="58"/>
    </row>
    <row r="48" spans="1:42" ht="14.15" customHeight="1" x14ac:dyDescent="0.35">
      <c r="A48" s="275">
        <v>40969</v>
      </c>
      <c r="B48" s="128">
        <v>3772</v>
      </c>
      <c r="C48" s="128">
        <v>1213</v>
      </c>
      <c r="D48" s="306"/>
      <c r="E48" s="306"/>
      <c r="F48" s="306"/>
      <c r="G48" s="306"/>
      <c r="H48" s="306"/>
      <c r="I48" s="306"/>
      <c r="J48" s="306"/>
      <c r="K48" s="306"/>
      <c r="L48" s="306"/>
      <c r="M48" s="306"/>
      <c r="N48" s="306"/>
      <c r="O48" s="306"/>
      <c r="P48" s="306"/>
      <c r="Q48" s="306"/>
      <c r="R48" s="306"/>
      <c r="S48" s="306"/>
      <c r="T48" s="306"/>
      <c r="U48" s="392"/>
      <c r="V48" s="392"/>
      <c r="W48" s="392"/>
      <c r="X48" s="392"/>
      <c r="Y48" s="392"/>
      <c r="Z48" s="392"/>
      <c r="AA48" s="392"/>
      <c r="AB48" s="392"/>
      <c r="AC48" s="392"/>
      <c r="AD48" s="392"/>
      <c r="AE48" s="392"/>
      <c r="AF48" s="392"/>
      <c r="AG48" s="392"/>
      <c r="AH48" s="392"/>
      <c r="AI48" s="392"/>
      <c r="AJ48" s="392"/>
      <c r="AK48" s="392"/>
      <c r="AL48" s="392"/>
      <c r="AM48" s="392"/>
      <c r="AN48" s="392"/>
      <c r="AO48" s="392"/>
      <c r="AP48" s="33"/>
    </row>
    <row r="49" spans="1:42" ht="13.5" customHeight="1" x14ac:dyDescent="0.35">
      <c r="A49" s="275">
        <v>41061</v>
      </c>
      <c r="B49" s="128">
        <v>3598</v>
      </c>
      <c r="C49" s="128">
        <v>1180</v>
      </c>
      <c r="D49" s="33"/>
      <c r="U49" s="276"/>
      <c r="V49" s="276"/>
      <c r="W49" s="276"/>
      <c r="X49" s="58"/>
      <c r="Y49" s="58"/>
      <c r="Z49" s="58"/>
      <c r="AA49" s="58"/>
      <c r="AB49" s="58"/>
      <c r="AC49" s="58"/>
      <c r="AD49" s="58"/>
      <c r="AE49" s="58"/>
      <c r="AF49" s="58"/>
      <c r="AG49" s="58"/>
      <c r="AH49" s="58"/>
      <c r="AI49" s="58"/>
      <c r="AJ49" s="58"/>
      <c r="AK49" s="58"/>
      <c r="AL49" s="58"/>
      <c r="AM49" s="58"/>
      <c r="AN49" s="58"/>
      <c r="AO49" s="58"/>
    </row>
    <row r="50" spans="1:42" ht="9.75" customHeight="1" x14ac:dyDescent="0.35">
      <c r="A50" s="275">
        <v>41153</v>
      </c>
      <c r="B50" s="128">
        <v>3472</v>
      </c>
      <c r="C50" s="128">
        <v>1199</v>
      </c>
      <c r="D50" s="48"/>
      <c r="E50" s="48"/>
      <c r="F50" s="48"/>
      <c r="G50" s="48"/>
      <c r="H50" s="48"/>
      <c r="I50" s="48"/>
      <c r="J50" s="48"/>
      <c r="K50" s="48"/>
      <c r="L50" s="48"/>
      <c r="U50" s="66"/>
      <c r="V50" s="277" t="s">
        <v>5</v>
      </c>
      <c r="W50" s="277" t="s">
        <v>9</v>
      </c>
      <c r="X50" s="58"/>
      <c r="Y50" s="58"/>
      <c r="Z50" s="58"/>
      <c r="AA50" s="58"/>
      <c r="AB50" s="58"/>
      <c r="AC50" s="58"/>
      <c r="AD50" s="58"/>
      <c r="AE50" s="58"/>
      <c r="AF50" s="58"/>
      <c r="AG50" s="58"/>
      <c r="AH50" s="58"/>
      <c r="AI50" s="58"/>
      <c r="AJ50" s="58"/>
      <c r="AK50" s="58"/>
      <c r="AL50" s="58"/>
      <c r="AM50" s="58"/>
      <c r="AN50" s="58"/>
      <c r="AO50" s="58"/>
    </row>
    <row r="51" spans="1:42" ht="9.75" customHeight="1" x14ac:dyDescent="0.35">
      <c r="A51" s="275">
        <v>41244</v>
      </c>
      <c r="B51" s="128">
        <v>3499</v>
      </c>
      <c r="C51" s="128">
        <v>1230</v>
      </c>
      <c r="D51" s="31"/>
      <c r="E51" s="31"/>
      <c r="F51" s="31"/>
      <c r="G51" s="31"/>
      <c r="H51" s="31"/>
      <c r="I51" s="31"/>
      <c r="J51" s="31"/>
      <c r="K51" s="31"/>
      <c r="L51" s="31"/>
      <c r="M51" s="31"/>
      <c r="N51" s="31"/>
      <c r="O51" s="31"/>
      <c r="P51" s="31"/>
      <c r="Q51" s="31"/>
      <c r="R51" s="31"/>
      <c r="S51" s="31"/>
      <c r="T51" s="31"/>
      <c r="U51" s="146">
        <v>40969</v>
      </c>
      <c r="V51" s="125">
        <v>85806</v>
      </c>
      <c r="W51" s="125">
        <v>37567</v>
      </c>
      <c r="X51" s="58"/>
      <c r="Y51" s="58"/>
      <c r="Z51" s="58"/>
      <c r="AA51" s="58"/>
      <c r="AB51" s="58"/>
      <c r="AC51" s="58"/>
      <c r="AD51" s="58"/>
      <c r="AE51" s="58"/>
      <c r="AF51" s="58"/>
      <c r="AG51" s="58"/>
      <c r="AH51" s="58"/>
      <c r="AI51" s="58"/>
      <c r="AJ51" s="58"/>
      <c r="AK51" s="58"/>
      <c r="AL51" s="58"/>
      <c r="AM51" s="58"/>
      <c r="AN51" s="58"/>
      <c r="AO51" s="58"/>
      <c r="AP51" s="31"/>
    </row>
    <row r="52" spans="1:42" ht="9.75" customHeight="1" x14ac:dyDescent="0.35">
      <c r="A52" s="275">
        <v>41334</v>
      </c>
      <c r="B52" s="128">
        <v>3873</v>
      </c>
      <c r="C52" s="128">
        <v>1380</v>
      </c>
      <c r="D52" s="32"/>
      <c r="E52" s="32"/>
      <c r="F52" s="32"/>
      <c r="G52" s="32"/>
      <c r="H52" s="32"/>
      <c r="I52" s="32"/>
      <c r="J52" s="32"/>
      <c r="K52" s="32"/>
      <c r="L52" s="32"/>
      <c r="M52" s="32"/>
      <c r="N52" s="32"/>
      <c r="O52" s="32"/>
      <c r="P52" s="32"/>
      <c r="Q52" s="32"/>
      <c r="R52" s="32"/>
      <c r="S52" s="32"/>
      <c r="T52" s="32"/>
      <c r="U52" s="146">
        <v>41061</v>
      </c>
      <c r="V52" s="125">
        <v>84797</v>
      </c>
      <c r="W52" s="125">
        <v>36468</v>
      </c>
      <c r="X52" s="58"/>
      <c r="Y52" s="58"/>
      <c r="Z52" s="58"/>
      <c r="AA52" s="58"/>
      <c r="AB52" s="58"/>
      <c r="AC52" s="58"/>
      <c r="AD52" s="58"/>
      <c r="AE52" s="58"/>
      <c r="AF52" s="58"/>
      <c r="AG52" s="58"/>
      <c r="AH52" s="58"/>
      <c r="AI52" s="58"/>
      <c r="AJ52" s="58"/>
      <c r="AK52" s="58"/>
      <c r="AL52" s="58"/>
      <c r="AM52" s="58"/>
      <c r="AN52" s="58"/>
      <c r="AO52" s="58"/>
      <c r="AP52" s="32"/>
    </row>
    <row r="53" spans="1:42" ht="9.75" customHeight="1" x14ac:dyDescent="0.35">
      <c r="A53" s="275">
        <v>41426</v>
      </c>
      <c r="B53" s="128">
        <v>3846</v>
      </c>
      <c r="C53" s="128">
        <v>1367</v>
      </c>
      <c r="D53" s="32"/>
      <c r="E53" s="32"/>
      <c r="F53" s="32"/>
      <c r="G53" s="32"/>
      <c r="H53" s="32"/>
      <c r="I53" s="32"/>
      <c r="J53" s="32"/>
      <c r="K53" s="32"/>
      <c r="L53" s="32"/>
      <c r="M53" s="32"/>
      <c r="N53" s="32"/>
      <c r="O53" s="32"/>
      <c r="P53" s="32"/>
      <c r="Q53" s="32"/>
      <c r="R53" s="32"/>
      <c r="S53" s="32"/>
      <c r="T53" s="32"/>
      <c r="U53" s="146">
        <v>41153</v>
      </c>
      <c r="V53" s="125">
        <v>81195</v>
      </c>
      <c r="W53" s="125">
        <v>36338</v>
      </c>
      <c r="X53" s="58"/>
      <c r="Y53" s="58"/>
      <c r="Z53" s="58"/>
      <c r="AA53" s="58"/>
      <c r="AB53" s="58"/>
      <c r="AC53" s="58"/>
      <c r="AD53" s="58"/>
      <c r="AE53" s="58"/>
      <c r="AF53" s="58"/>
      <c r="AG53" s="58"/>
      <c r="AH53" s="58"/>
      <c r="AI53" s="58"/>
      <c r="AJ53" s="58"/>
      <c r="AK53" s="58"/>
      <c r="AL53" s="58"/>
      <c r="AM53" s="58"/>
      <c r="AN53" s="58"/>
      <c r="AO53" s="58"/>
      <c r="AP53" s="32"/>
    </row>
    <row r="54" spans="1:42" ht="9.75" customHeight="1" x14ac:dyDescent="0.35">
      <c r="A54" s="275">
        <v>41518</v>
      </c>
      <c r="B54" s="128">
        <v>3666</v>
      </c>
      <c r="C54" s="128">
        <v>1375</v>
      </c>
      <c r="D54" s="32"/>
      <c r="E54" s="32"/>
      <c r="F54" s="32"/>
      <c r="G54" s="32"/>
      <c r="H54" s="32"/>
      <c r="I54" s="32"/>
      <c r="J54" s="32"/>
      <c r="K54" s="32"/>
      <c r="L54" s="32"/>
      <c r="M54" s="32"/>
      <c r="N54" s="32"/>
      <c r="O54" s="32"/>
      <c r="P54" s="32"/>
      <c r="Q54" s="32"/>
      <c r="R54" s="32"/>
      <c r="S54" s="32"/>
      <c r="T54" s="32"/>
      <c r="U54" s="146">
        <v>41244</v>
      </c>
      <c r="V54" s="125">
        <v>79402</v>
      </c>
      <c r="W54" s="125">
        <v>36283</v>
      </c>
      <c r="X54" s="58"/>
      <c r="Y54" s="58"/>
      <c r="Z54" s="58"/>
      <c r="AA54" s="58"/>
      <c r="AB54" s="58"/>
      <c r="AC54" s="58"/>
      <c r="AD54" s="58"/>
      <c r="AE54" s="58"/>
      <c r="AF54" s="58"/>
      <c r="AG54" s="58"/>
      <c r="AH54" s="58"/>
      <c r="AI54" s="58"/>
      <c r="AJ54" s="58"/>
      <c r="AK54" s="58"/>
      <c r="AL54" s="58"/>
      <c r="AM54" s="58"/>
      <c r="AN54" s="58"/>
      <c r="AO54" s="58"/>
      <c r="AP54" s="32"/>
    </row>
    <row r="55" spans="1:42" ht="9.75" customHeight="1" x14ac:dyDescent="0.35">
      <c r="A55" s="275">
        <v>41609</v>
      </c>
      <c r="B55" s="128">
        <v>3705</v>
      </c>
      <c r="C55" s="128">
        <v>1392</v>
      </c>
      <c r="U55" s="146">
        <v>41334</v>
      </c>
      <c r="V55" s="125">
        <v>83676</v>
      </c>
      <c r="W55" s="125">
        <v>38327</v>
      </c>
      <c r="X55" s="58"/>
      <c r="Y55" s="58"/>
      <c r="Z55" s="58"/>
      <c r="AA55" s="58"/>
      <c r="AB55" s="58"/>
      <c r="AC55" s="58"/>
      <c r="AD55" s="58"/>
      <c r="AE55" s="58"/>
      <c r="AF55" s="58"/>
      <c r="AG55" s="58"/>
      <c r="AH55" s="58"/>
      <c r="AI55" s="58"/>
      <c r="AJ55" s="58"/>
      <c r="AK55" s="58"/>
      <c r="AL55" s="58"/>
      <c r="AM55" s="58"/>
      <c r="AN55" s="58"/>
      <c r="AO55" s="58"/>
    </row>
    <row r="56" spans="1:42" ht="9.75" customHeight="1" x14ac:dyDescent="0.35">
      <c r="A56" s="275">
        <v>41699</v>
      </c>
      <c r="B56" s="128">
        <v>3838</v>
      </c>
      <c r="C56" s="128">
        <v>1534</v>
      </c>
      <c r="U56" s="146">
        <v>41426</v>
      </c>
      <c r="V56" s="125">
        <v>82608</v>
      </c>
      <c r="W56" s="125">
        <v>37995</v>
      </c>
      <c r="X56" s="58"/>
      <c r="Y56" s="58"/>
      <c r="Z56" s="58"/>
      <c r="AA56" s="58"/>
      <c r="AB56" s="58"/>
      <c r="AC56" s="58"/>
      <c r="AD56" s="58"/>
      <c r="AE56" s="58"/>
      <c r="AF56" s="58"/>
      <c r="AG56" s="58"/>
      <c r="AH56" s="58"/>
      <c r="AI56" s="58"/>
      <c r="AJ56" s="58"/>
      <c r="AK56" s="58"/>
      <c r="AL56" s="58"/>
      <c r="AM56" s="58"/>
      <c r="AN56" s="58"/>
      <c r="AO56" s="58"/>
    </row>
    <row r="57" spans="1:42" ht="9.75" customHeight="1" x14ac:dyDescent="0.35">
      <c r="A57" s="275">
        <v>41791</v>
      </c>
      <c r="B57" s="128">
        <v>3780</v>
      </c>
      <c r="C57" s="128">
        <v>1539</v>
      </c>
      <c r="U57" s="146">
        <v>41518</v>
      </c>
      <c r="V57" s="125">
        <v>81783</v>
      </c>
      <c r="W57" s="125">
        <v>38369</v>
      </c>
      <c r="X57" s="58"/>
      <c r="Y57" s="58"/>
      <c r="Z57" s="58"/>
      <c r="AA57" s="58"/>
      <c r="AB57" s="58"/>
      <c r="AC57" s="58"/>
      <c r="AD57" s="58"/>
      <c r="AE57" s="58"/>
      <c r="AF57" s="58"/>
      <c r="AG57" s="58"/>
      <c r="AH57" s="58"/>
      <c r="AI57" s="58"/>
      <c r="AJ57" s="58"/>
      <c r="AK57" s="58"/>
      <c r="AL57" s="58"/>
      <c r="AM57" s="58"/>
      <c r="AN57" s="58"/>
      <c r="AO57" s="58"/>
    </row>
    <row r="58" spans="1:42" ht="9.75" customHeight="1" x14ac:dyDescent="0.35">
      <c r="A58" s="275">
        <v>41883</v>
      </c>
      <c r="B58" s="128">
        <v>3668</v>
      </c>
      <c r="C58" s="128">
        <v>1497</v>
      </c>
      <c r="U58" s="146">
        <v>41609</v>
      </c>
      <c r="V58" s="125">
        <v>79713</v>
      </c>
      <c r="W58" s="125">
        <v>38256</v>
      </c>
      <c r="X58" s="58"/>
      <c r="Y58" s="58"/>
      <c r="Z58" s="58"/>
      <c r="AA58" s="58"/>
      <c r="AB58" s="58"/>
      <c r="AC58" s="58"/>
      <c r="AD58" s="58"/>
      <c r="AE58" s="58"/>
      <c r="AF58" s="58"/>
      <c r="AG58" s="58"/>
      <c r="AH58" s="58"/>
      <c r="AI58" s="58"/>
      <c r="AJ58" s="58"/>
      <c r="AK58" s="58"/>
      <c r="AL58" s="58"/>
      <c r="AM58" s="58"/>
      <c r="AN58" s="58"/>
      <c r="AO58" s="58"/>
    </row>
    <row r="59" spans="1:42" ht="9.75" customHeight="1" x14ac:dyDescent="0.35">
      <c r="A59" s="275">
        <v>41974</v>
      </c>
      <c r="B59" s="128">
        <v>3589</v>
      </c>
      <c r="C59" s="128">
        <v>1531</v>
      </c>
      <c r="U59" s="146">
        <v>41699</v>
      </c>
      <c r="V59" s="125">
        <v>82340</v>
      </c>
      <c r="W59" s="125">
        <v>40478</v>
      </c>
      <c r="X59" s="58"/>
      <c r="Y59" s="58"/>
      <c r="Z59" s="58"/>
      <c r="AA59" s="58"/>
      <c r="AB59" s="58"/>
      <c r="AC59" s="58"/>
      <c r="AD59" s="58"/>
      <c r="AE59" s="58"/>
      <c r="AF59" s="58"/>
      <c r="AG59" s="58"/>
      <c r="AH59" s="58"/>
      <c r="AI59" s="58"/>
      <c r="AJ59" s="58"/>
      <c r="AK59" s="58"/>
      <c r="AL59" s="58"/>
      <c r="AM59" s="58"/>
      <c r="AN59" s="58"/>
      <c r="AO59" s="58"/>
    </row>
    <row r="60" spans="1:42" ht="9.75" customHeight="1" x14ac:dyDescent="0.35">
      <c r="A60" s="275">
        <v>42064</v>
      </c>
      <c r="B60" s="128">
        <v>3671</v>
      </c>
      <c r="C60" s="128">
        <v>1694</v>
      </c>
      <c r="U60" s="146">
        <v>41791</v>
      </c>
      <c r="V60" s="125">
        <v>81023</v>
      </c>
      <c r="W60" s="125">
        <v>40852</v>
      </c>
      <c r="X60" s="58"/>
      <c r="Y60" s="58"/>
      <c r="Z60" s="58"/>
      <c r="AA60" s="58"/>
      <c r="AB60" s="58"/>
      <c r="AC60" s="58"/>
      <c r="AD60" s="58"/>
      <c r="AE60" s="58"/>
      <c r="AF60" s="58"/>
      <c r="AG60" s="58"/>
      <c r="AH60" s="58"/>
      <c r="AI60" s="58"/>
      <c r="AJ60" s="58"/>
      <c r="AK60" s="58"/>
      <c r="AL60" s="58"/>
      <c r="AM60" s="58"/>
      <c r="AN60" s="58"/>
      <c r="AO60" s="58"/>
    </row>
    <row r="61" spans="1:42" ht="9.75" customHeight="1" x14ac:dyDescent="0.35">
      <c r="A61" s="275">
        <v>42156</v>
      </c>
      <c r="B61" s="128">
        <v>3658</v>
      </c>
      <c r="C61" s="128">
        <v>1640</v>
      </c>
      <c r="U61" s="146">
        <v>41883</v>
      </c>
      <c r="V61" s="125">
        <v>79997</v>
      </c>
      <c r="W61" s="125">
        <v>41107</v>
      </c>
      <c r="X61" s="58"/>
      <c r="Y61" s="58"/>
      <c r="Z61" s="58"/>
      <c r="AA61" s="58"/>
      <c r="AB61" s="58"/>
      <c r="AC61" s="58"/>
      <c r="AD61" s="58"/>
      <c r="AE61" s="58"/>
      <c r="AF61" s="58"/>
      <c r="AG61" s="58"/>
      <c r="AH61" s="58"/>
      <c r="AI61" s="58"/>
      <c r="AJ61" s="58"/>
      <c r="AK61" s="58"/>
      <c r="AL61" s="58"/>
      <c r="AM61" s="58"/>
      <c r="AN61" s="58"/>
      <c r="AO61" s="58"/>
    </row>
    <row r="62" spans="1:42" ht="9.75" customHeight="1" x14ac:dyDescent="0.35">
      <c r="A62" s="275">
        <v>42248</v>
      </c>
      <c r="B62" s="128">
        <v>3559</v>
      </c>
      <c r="C62" s="128">
        <v>1638</v>
      </c>
      <c r="U62" s="146">
        <v>41974</v>
      </c>
      <c r="V62" s="125">
        <v>76997</v>
      </c>
      <c r="W62" s="125">
        <v>40609</v>
      </c>
      <c r="X62" s="58"/>
      <c r="Y62" s="58"/>
      <c r="Z62" s="58"/>
      <c r="AA62" s="58"/>
      <c r="AB62" s="58"/>
      <c r="AC62" s="58"/>
      <c r="AD62" s="58"/>
      <c r="AE62" s="58"/>
      <c r="AF62" s="58"/>
      <c r="AG62" s="58"/>
      <c r="AH62" s="58"/>
      <c r="AI62" s="58"/>
      <c r="AJ62" s="58"/>
      <c r="AK62" s="58"/>
      <c r="AL62" s="58"/>
      <c r="AM62" s="58"/>
      <c r="AN62" s="58"/>
      <c r="AO62" s="58"/>
    </row>
    <row r="63" spans="1:42" ht="9.75" customHeight="1" x14ac:dyDescent="0.35">
      <c r="A63" s="275">
        <v>42339</v>
      </c>
      <c r="B63" s="128">
        <v>3506</v>
      </c>
      <c r="C63" s="128">
        <v>1710</v>
      </c>
      <c r="U63" s="146">
        <v>42064</v>
      </c>
      <c r="V63" s="125">
        <v>78777</v>
      </c>
      <c r="W63" s="125">
        <v>42981</v>
      </c>
      <c r="X63" s="58"/>
      <c r="Y63" s="58"/>
      <c r="Z63" s="58"/>
      <c r="AA63" s="58"/>
      <c r="AB63" s="58"/>
      <c r="AC63" s="58"/>
      <c r="AD63" s="58"/>
      <c r="AE63" s="58"/>
      <c r="AF63" s="58"/>
      <c r="AG63" s="58"/>
      <c r="AH63" s="58"/>
      <c r="AI63" s="58"/>
      <c r="AJ63" s="58"/>
      <c r="AK63" s="58"/>
      <c r="AL63" s="58"/>
      <c r="AM63" s="58"/>
      <c r="AN63" s="58"/>
      <c r="AO63" s="58"/>
    </row>
    <row r="64" spans="1:42" ht="9.75" customHeight="1" x14ac:dyDescent="0.35">
      <c r="A64" s="275">
        <v>42430</v>
      </c>
      <c r="B64" s="128">
        <v>3564</v>
      </c>
      <c r="C64" s="128">
        <v>1779</v>
      </c>
      <c r="U64" s="146">
        <v>42156</v>
      </c>
      <c r="V64" s="125">
        <v>77624</v>
      </c>
      <c r="W64" s="125">
        <v>43245</v>
      </c>
      <c r="X64" s="58"/>
      <c r="Y64" s="58"/>
      <c r="Z64" s="58"/>
      <c r="AA64" s="58"/>
      <c r="AB64" s="58"/>
      <c r="AC64" s="58"/>
      <c r="AD64" s="58"/>
      <c r="AE64" s="58"/>
      <c r="AF64" s="58"/>
      <c r="AG64" s="58"/>
      <c r="AH64" s="58"/>
      <c r="AI64" s="58"/>
      <c r="AJ64" s="58"/>
      <c r="AK64" s="58"/>
      <c r="AL64" s="58"/>
      <c r="AM64" s="58"/>
      <c r="AN64" s="58"/>
      <c r="AO64" s="58"/>
    </row>
    <row r="65" spans="1:42" ht="9.75" customHeight="1" x14ac:dyDescent="0.35">
      <c r="A65" s="275">
        <v>42522</v>
      </c>
      <c r="B65" s="128">
        <v>3224</v>
      </c>
      <c r="C65" s="128">
        <v>1643</v>
      </c>
      <c r="U65" s="146">
        <v>42248</v>
      </c>
      <c r="V65" s="125">
        <v>76677</v>
      </c>
      <c r="W65" s="125">
        <v>43827</v>
      </c>
      <c r="X65" s="58"/>
      <c r="Y65" s="58"/>
      <c r="Z65" s="58"/>
      <c r="AA65" s="58"/>
      <c r="AB65" s="58"/>
      <c r="AC65" s="58"/>
      <c r="AD65" s="58"/>
      <c r="AE65" s="58"/>
      <c r="AF65" s="58"/>
      <c r="AG65" s="58"/>
      <c r="AH65" s="58"/>
      <c r="AI65" s="58"/>
      <c r="AJ65" s="58"/>
      <c r="AK65" s="58"/>
      <c r="AL65" s="58"/>
      <c r="AM65" s="58"/>
      <c r="AN65" s="58"/>
      <c r="AO65" s="58"/>
    </row>
    <row r="66" spans="1:42" ht="9.75" customHeight="1" x14ac:dyDescent="0.35">
      <c r="A66" s="275">
        <v>42614</v>
      </c>
      <c r="B66" s="128">
        <v>3151</v>
      </c>
      <c r="C66" s="128">
        <v>1553</v>
      </c>
      <c r="U66" s="146">
        <v>42339</v>
      </c>
      <c r="V66" s="125">
        <v>73903</v>
      </c>
      <c r="W66" s="125">
        <v>43227</v>
      </c>
      <c r="X66" s="58"/>
      <c r="Y66" s="58"/>
      <c r="Z66" s="58"/>
      <c r="AA66" s="58"/>
      <c r="AB66" s="58"/>
      <c r="AC66" s="58"/>
      <c r="AD66" s="58"/>
      <c r="AE66" s="58"/>
      <c r="AF66" s="58"/>
      <c r="AG66" s="58"/>
      <c r="AH66" s="58"/>
      <c r="AI66" s="58"/>
      <c r="AJ66" s="58"/>
      <c r="AK66" s="58"/>
      <c r="AL66" s="58"/>
      <c r="AM66" s="58"/>
      <c r="AN66" s="58"/>
      <c r="AO66" s="58"/>
    </row>
    <row r="67" spans="1:42" ht="9.75" customHeight="1" x14ac:dyDescent="0.35">
      <c r="A67" s="275">
        <v>42705</v>
      </c>
      <c r="B67" s="128">
        <v>3145</v>
      </c>
      <c r="C67" s="128">
        <v>1471</v>
      </c>
      <c r="U67" s="146">
        <v>42430</v>
      </c>
      <c r="V67" s="125">
        <v>76409</v>
      </c>
      <c r="W67" s="125">
        <v>46462</v>
      </c>
      <c r="X67" s="58"/>
      <c r="Y67" s="58"/>
      <c r="Z67" s="58"/>
      <c r="AA67" s="58"/>
      <c r="AB67" s="58"/>
      <c r="AC67" s="58"/>
      <c r="AD67" s="58"/>
      <c r="AE67" s="58"/>
      <c r="AF67" s="58"/>
      <c r="AG67" s="58"/>
      <c r="AH67" s="58"/>
      <c r="AI67" s="58"/>
      <c r="AJ67" s="58"/>
      <c r="AK67" s="58"/>
      <c r="AL67" s="58"/>
      <c r="AM67" s="58"/>
      <c r="AN67" s="58"/>
      <c r="AO67" s="58"/>
    </row>
    <row r="68" spans="1:42" ht="9.75" customHeight="1" x14ac:dyDescent="0.35">
      <c r="A68" s="275">
        <v>42795</v>
      </c>
      <c r="B68" s="128">
        <v>2850</v>
      </c>
      <c r="C68" s="128">
        <v>1516</v>
      </c>
      <c r="U68" s="146">
        <v>42522</v>
      </c>
      <c r="V68" s="125">
        <v>73626</v>
      </c>
      <c r="W68" s="125">
        <v>45598</v>
      </c>
      <c r="X68" s="58"/>
      <c r="Y68" s="58"/>
      <c r="Z68" s="58"/>
      <c r="AA68" s="58"/>
      <c r="AB68" s="58"/>
      <c r="AC68" s="58"/>
      <c r="AD68" s="58"/>
      <c r="AE68" s="58"/>
      <c r="AF68" s="58"/>
      <c r="AG68" s="58"/>
      <c r="AH68" s="58"/>
      <c r="AI68" s="58"/>
      <c r="AJ68" s="58"/>
      <c r="AK68" s="58"/>
      <c r="AL68" s="58"/>
      <c r="AM68" s="58"/>
      <c r="AN68" s="58"/>
      <c r="AO68" s="58"/>
    </row>
    <row r="69" spans="1:42" ht="9.75" customHeight="1" x14ac:dyDescent="0.35">
      <c r="A69" s="275">
        <v>42887</v>
      </c>
      <c r="B69" s="128">
        <v>2715</v>
      </c>
      <c r="C69" s="128">
        <v>1426</v>
      </c>
      <c r="U69" s="146">
        <v>42614</v>
      </c>
      <c r="V69" s="125">
        <v>72559</v>
      </c>
      <c r="W69" s="125">
        <v>45949</v>
      </c>
      <c r="X69" s="58"/>
      <c r="Y69" s="58"/>
      <c r="Z69" s="58"/>
      <c r="AA69" s="58"/>
      <c r="AB69" s="58"/>
      <c r="AC69" s="58"/>
      <c r="AD69" s="58"/>
      <c r="AE69" s="58"/>
      <c r="AF69" s="58"/>
      <c r="AG69" s="58"/>
      <c r="AH69" s="58"/>
      <c r="AI69" s="58"/>
      <c r="AJ69" s="58"/>
      <c r="AK69" s="58"/>
      <c r="AL69" s="58"/>
      <c r="AM69" s="58"/>
      <c r="AN69" s="58"/>
      <c r="AO69" s="58"/>
    </row>
    <row r="70" spans="1:42" ht="9.75" customHeight="1" x14ac:dyDescent="0.35">
      <c r="A70" s="275">
        <v>42979</v>
      </c>
      <c r="B70" s="128">
        <v>2710</v>
      </c>
      <c r="C70" s="128">
        <v>1414</v>
      </c>
      <c r="D70" s="49"/>
      <c r="E70" s="49"/>
      <c r="F70" s="49"/>
      <c r="G70" s="49"/>
      <c r="H70" s="49"/>
      <c r="I70" s="49"/>
      <c r="J70" s="49"/>
      <c r="K70" s="49"/>
      <c r="L70" s="49"/>
      <c r="M70" s="49"/>
      <c r="N70" s="49"/>
      <c r="O70" s="49"/>
      <c r="P70" s="49"/>
      <c r="Q70" s="49"/>
      <c r="R70" s="49"/>
      <c r="S70" s="49"/>
      <c r="T70" s="49"/>
      <c r="U70" s="146">
        <v>42705</v>
      </c>
      <c r="V70" s="125">
        <v>70372</v>
      </c>
      <c r="W70" s="125">
        <v>46031</v>
      </c>
      <c r="X70" s="58"/>
      <c r="Y70" s="58"/>
      <c r="Z70" s="58"/>
      <c r="AA70" s="58"/>
      <c r="AB70" s="58"/>
      <c r="AC70" s="58"/>
      <c r="AD70" s="58"/>
      <c r="AE70" s="58"/>
      <c r="AF70" s="58"/>
      <c r="AG70" s="58"/>
      <c r="AH70" s="58"/>
      <c r="AI70" s="58"/>
      <c r="AJ70" s="58"/>
      <c r="AK70" s="58"/>
      <c r="AL70" s="58"/>
      <c r="AM70" s="58"/>
      <c r="AN70" s="58"/>
      <c r="AO70" s="58"/>
      <c r="AP70" s="49"/>
    </row>
    <row r="71" spans="1:42" ht="9.75" customHeight="1" x14ac:dyDescent="0.35">
      <c r="A71" s="275">
        <v>43070</v>
      </c>
      <c r="B71" s="128">
        <v>2641</v>
      </c>
      <c r="C71" s="128">
        <v>1374</v>
      </c>
      <c r="D71" s="49"/>
      <c r="E71" s="49"/>
      <c r="F71" s="49"/>
      <c r="G71" s="49"/>
      <c r="H71" s="49"/>
      <c r="I71" s="49"/>
      <c r="J71" s="49"/>
      <c r="K71" s="49"/>
      <c r="L71" s="49"/>
      <c r="M71" s="49"/>
      <c r="N71" s="49"/>
      <c r="O71" s="49"/>
      <c r="P71" s="49"/>
      <c r="Q71" s="49"/>
      <c r="R71" s="49"/>
      <c r="S71" s="49"/>
      <c r="T71" s="49"/>
      <c r="U71" s="146">
        <v>42795</v>
      </c>
      <c r="V71" s="125">
        <v>66547</v>
      </c>
      <c r="W71" s="125">
        <v>46494</v>
      </c>
      <c r="X71" s="58"/>
      <c r="Y71" s="58"/>
      <c r="Z71" s="58"/>
      <c r="AA71" s="58"/>
      <c r="AB71" s="58"/>
      <c r="AC71" s="58"/>
      <c r="AD71" s="58"/>
      <c r="AE71" s="58"/>
      <c r="AF71" s="58"/>
      <c r="AG71" s="58"/>
      <c r="AH71" s="58"/>
      <c r="AI71" s="58"/>
      <c r="AJ71" s="58"/>
      <c r="AK71" s="58"/>
      <c r="AL71" s="58"/>
      <c r="AM71" s="58"/>
      <c r="AN71" s="58"/>
      <c r="AO71" s="58"/>
      <c r="AP71" s="49"/>
    </row>
    <row r="72" spans="1:42" ht="9.75" customHeight="1" x14ac:dyDescent="0.35">
      <c r="A72" s="275">
        <v>43160</v>
      </c>
      <c r="B72" s="128">
        <v>2606</v>
      </c>
      <c r="C72" s="128">
        <v>1403</v>
      </c>
      <c r="U72" s="146">
        <v>42887</v>
      </c>
      <c r="V72" s="125">
        <v>64078</v>
      </c>
      <c r="W72" s="125">
        <v>46773</v>
      </c>
      <c r="X72" s="58"/>
      <c r="Y72" s="58"/>
      <c r="Z72" s="58"/>
      <c r="AA72" s="58"/>
      <c r="AB72" s="58"/>
      <c r="AC72" s="58"/>
      <c r="AD72" s="58"/>
      <c r="AE72" s="58"/>
      <c r="AF72" s="58"/>
      <c r="AG72" s="58"/>
      <c r="AH72" s="58"/>
      <c r="AI72" s="58"/>
      <c r="AJ72" s="58"/>
      <c r="AK72" s="58"/>
      <c r="AL72" s="58"/>
      <c r="AM72" s="58"/>
      <c r="AN72" s="58"/>
      <c r="AO72" s="58"/>
    </row>
    <row r="73" spans="1:42" ht="9.75" customHeight="1" x14ac:dyDescent="0.35">
      <c r="A73" s="275">
        <v>43252</v>
      </c>
      <c r="B73" s="128">
        <v>2553</v>
      </c>
      <c r="C73" s="128">
        <v>1386</v>
      </c>
      <c r="U73" s="146">
        <v>42979</v>
      </c>
      <c r="V73" s="125">
        <v>62658</v>
      </c>
      <c r="W73" s="125">
        <v>47319</v>
      </c>
      <c r="X73" s="58"/>
      <c r="Y73" s="58"/>
      <c r="Z73" s="58"/>
      <c r="AA73" s="58"/>
      <c r="AB73" s="58"/>
      <c r="AC73" s="58"/>
      <c r="AD73" s="58"/>
      <c r="AE73" s="58"/>
      <c r="AF73" s="58"/>
      <c r="AG73" s="58"/>
      <c r="AH73" s="58"/>
      <c r="AI73" s="58"/>
      <c r="AJ73" s="58"/>
      <c r="AK73" s="58"/>
      <c r="AL73" s="58"/>
      <c r="AM73" s="58"/>
      <c r="AN73" s="58"/>
      <c r="AO73" s="58"/>
    </row>
    <row r="74" spans="1:42" ht="9.75" customHeight="1" x14ac:dyDescent="0.35">
      <c r="A74" s="275">
        <v>43344</v>
      </c>
      <c r="B74" s="128">
        <v>2473</v>
      </c>
      <c r="C74" s="128">
        <v>1326</v>
      </c>
      <c r="U74" s="146">
        <v>43070</v>
      </c>
      <c r="V74" s="125">
        <v>60427</v>
      </c>
      <c r="W74" s="125">
        <v>45639</v>
      </c>
      <c r="X74" s="58"/>
      <c r="Y74" s="58"/>
      <c r="Z74" s="58"/>
      <c r="AA74" s="58"/>
      <c r="AB74" s="58"/>
      <c r="AC74" s="58"/>
      <c r="AD74" s="58"/>
      <c r="AE74" s="58"/>
      <c r="AF74" s="58"/>
      <c r="AG74" s="58"/>
      <c r="AH74" s="58"/>
      <c r="AI74" s="58"/>
      <c r="AJ74" s="58"/>
      <c r="AK74" s="58"/>
      <c r="AL74" s="58"/>
      <c r="AM74" s="58"/>
      <c r="AN74" s="58"/>
      <c r="AO74" s="58"/>
    </row>
    <row r="75" spans="1:42" ht="9.75" customHeight="1" x14ac:dyDescent="0.35">
      <c r="A75" s="275">
        <v>43435</v>
      </c>
      <c r="B75" s="128">
        <v>2302</v>
      </c>
      <c r="C75" s="128">
        <v>1275</v>
      </c>
      <c r="U75" s="146">
        <v>43160</v>
      </c>
      <c r="V75" s="125">
        <v>59626</v>
      </c>
      <c r="W75" s="125">
        <v>46132</v>
      </c>
      <c r="X75" s="58"/>
      <c r="Y75" s="58"/>
      <c r="Z75" s="58"/>
      <c r="AA75" s="58"/>
      <c r="AB75" s="58"/>
      <c r="AC75" s="58"/>
      <c r="AD75" s="58"/>
      <c r="AE75" s="58"/>
      <c r="AF75" s="58"/>
      <c r="AG75" s="58"/>
      <c r="AH75" s="58"/>
      <c r="AI75" s="58"/>
      <c r="AJ75" s="58"/>
      <c r="AK75" s="58"/>
      <c r="AL75" s="58"/>
      <c r="AM75" s="58"/>
      <c r="AN75" s="58"/>
      <c r="AO75" s="58"/>
    </row>
    <row r="76" spans="1:42" ht="9.75" customHeight="1" x14ac:dyDescent="0.35">
      <c r="A76" s="127"/>
      <c r="B76" s="128"/>
      <c r="C76" s="128"/>
      <c r="U76" s="146">
        <v>43252</v>
      </c>
      <c r="V76" s="125">
        <v>57431</v>
      </c>
      <c r="W76" s="125">
        <v>45132</v>
      </c>
      <c r="X76" s="58"/>
      <c r="Y76" s="58"/>
      <c r="Z76" s="58"/>
      <c r="AA76" s="58"/>
      <c r="AB76" s="58"/>
      <c r="AC76" s="58"/>
      <c r="AD76" s="58"/>
      <c r="AE76" s="58"/>
      <c r="AF76" s="58"/>
      <c r="AG76" s="58"/>
      <c r="AH76" s="58"/>
      <c r="AI76" s="58"/>
      <c r="AJ76" s="58"/>
      <c r="AK76" s="58"/>
      <c r="AL76" s="58"/>
      <c r="AM76" s="58"/>
      <c r="AN76" s="58"/>
      <c r="AO76" s="58"/>
    </row>
    <row r="77" spans="1:42" ht="9.75" customHeight="1" x14ac:dyDescent="0.35">
      <c r="A77" s="127"/>
      <c r="B77" s="128"/>
      <c r="C77" s="128"/>
      <c r="U77" s="146">
        <v>43344</v>
      </c>
      <c r="V77" s="125">
        <v>55449</v>
      </c>
      <c r="W77" s="125">
        <v>43898</v>
      </c>
      <c r="X77" s="58"/>
      <c r="Y77" s="58"/>
      <c r="Z77" s="58"/>
      <c r="AA77" s="58"/>
      <c r="AB77" s="58"/>
      <c r="AC77" s="58"/>
      <c r="AD77" s="58"/>
      <c r="AE77" s="58"/>
      <c r="AF77" s="58"/>
      <c r="AG77" s="58"/>
      <c r="AH77" s="58"/>
      <c r="AI77" s="58"/>
      <c r="AJ77" s="58"/>
      <c r="AK77" s="58"/>
      <c r="AL77" s="58"/>
      <c r="AM77" s="58"/>
      <c r="AN77" s="58"/>
      <c r="AO77" s="58"/>
    </row>
    <row r="78" spans="1:42" ht="9.75" customHeight="1" x14ac:dyDescent="0.35">
      <c r="A78" s="127"/>
      <c r="B78" s="128"/>
      <c r="C78" s="128"/>
      <c r="U78" s="146">
        <v>43435</v>
      </c>
      <c r="V78" s="125">
        <v>53193</v>
      </c>
      <c r="W78" s="125">
        <v>41638</v>
      </c>
      <c r="X78" s="58"/>
      <c r="Y78" s="58"/>
      <c r="Z78" s="58"/>
      <c r="AA78" s="58"/>
      <c r="AB78" s="58"/>
      <c r="AC78" s="58"/>
      <c r="AD78" s="58"/>
      <c r="AE78" s="58"/>
      <c r="AF78" s="58"/>
      <c r="AG78" s="58"/>
      <c r="AH78" s="58"/>
      <c r="AI78" s="58"/>
      <c r="AJ78" s="58"/>
      <c r="AK78" s="58"/>
      <c r="AL78" s="58"/>
      <c r="AM78" s="58"/>
      <c r="AN78" s="58"/>
      <c r="AO78" s="58"/>
    </row>
    <row r="79" spans="1:42" ht="9.75" customHeight="1" x14ac:dyDescent="0.35">
      <c r="A79" s="127"/>
      <c r="B79" s="128"/>
      <c r="C79" s="128"/>
      <c r="U79" s="146"/>
      <c r="V79" s="125"/>
      <c r="W79" s="125"/>
      <c r="X79" s="58"/>
      <c r="Y79" s="58"/>
      <c r="Z79" s="58"/>
      <c r="AA79" s="58"/>
      <c r="AB79" s="58"/>
      <c r="AC79" s="58"/>
      <c r="AD79" s="58"/>
      <c r="AE79" s="58"/>
      <c r="AF79" s="58"/>
      <c r="AG79" s="58"/>
      <c r="AH79" s="58"/>
      <c r="AI79" s="58"/>
      <c r="AJ79" s="58"/>
      <c r="AK79" s="58"/>
      <c r="AL79" s="58"/>
      <c r="AM79" s="58"/>
      <c r="AN79" s="58"/>
      <c r="AO79" s="58"/>
    </row>
    <row r="80" spans="1:42" ht="9.75" customHeight="1" x14ac:dyDescent="0.35">
      <c r="A80" s="127"/>
      <c r="B80" s="128"/>
      <c r="C80" s="128"/>
      <c r="U80" s="146"/>
      <c r="V80" s="125"/>
      <c r="W80" s="125"/>
      <c r="X80" s="58"/>
      <c r="Y80" s="58"/>
      <c r="Z80" s="58"/>
      <c r="AA80" s="58"/>
      <c r="AB80" s="58"/>
      <c r="AC80" s="58"/>
      <c r="AD80" s="58"/>
      <c r="AE80" s="58"/>
      <c r="AF80" s="58"/>
      <c r="AG80" s="58"/>
      <c r="AH80" s="58"/>
      <c r="AI80" s="58"/>
      <c r="AJ80" s="58"/>
      <c r="AK80" s="58"/>
      <c r="AL80" s="58"/>
      <c r="AM80" s="58"/>
      <c r="AN80" s="58"/>
      <c r="AO80" s="58"/>
    </row>
    <row r="81" spans="1:42" ht="9.75" customHeight="1" x14ac:dyDescent="0.35">
      <c r="A81" s="127"/>
      <c r="B81" s="128"/>
      <c r="C81" s="128"/>
      <c r="U81" s="146"/>
      <c r="V81" s="125"/>
      <c r="W81" s="125"/>
      <c r="X81" s="58"/>
      <c r="Y81" s="58"/>
      <c r="Z81" s="58"/>
      <c r="AA81" s="58"/>
      <c r="AB81" s="58"/>
      <c r="AC81" s="58"/>
      <c r="AD81" s="58"/>
      <c r="AE81" s="58"/>
      <c r="AF81" s="58"/>
      <c r="AG81" s="58"/>
      <c r="AH81" s="58"/>
      <c r="AI81" s="58"/>
      <c r="AJ81" s="58"/>
      <c r="AK81" s="58"/>
      <c r="AL81" s="58"/>
      <c r="AM81" s="58"/>
      <c r="AN81" s="58"/>
      <c r="AO81" s="58"/>
    </row>
    <row r="82" spans="1:42" ht="9.75" customHeight="1" x14ac:dyDescent="0.35">
      <c r="A82" s="127"/>
      <c r="B82" s="128"/>
      <c r="C82" s="128"/>
      <c r="U82" s="146"/>
      <c r="V82" s="125"/>
      <c r="W82" s="125"/>
      <c r="X82" s="58"/>
      <c r="Y82" s="58"/>
      <c r="Z82" s="58"/>
      <c r="AA82" s="58"/>
      <c r="AB82" s="58"/>
      <c r="AC82" s="58"/>
      <c r="AD82" s="58"/>
      <c r="AE82" s="58"/>
      <c r="AF82" s="58"/>
      <c r="AG82" s="58"/>
      <c r="AH82" s="58"/>
      <c r="AI82" s="58"/>
      <c r="AJ82" s="58"/>
      <c r="AK82" s="58"/>
      <c r="AL82" s="58"/>
      <c r="AM82" s="58"/>
      <c r="AN82" s="58"/>
      <c r="AO82" s="58"/>
    </row>
    <row r="83" spans="1:42" ht="9.75" customHeight="1" x14ac:dyDescent="0.35">
      <c r="A83" s="127"/>
      <c r="B83" s="128"/>
      <c r="C83" s="128"/>
      <c r="V83" s="6"/>
      <c r="W83" s="6"/>
      <c r="X83" s="58"/>
      <c r="Y83" s="58"/>
      <c r="Z83" s="58"/>
      <c r="AA83" s="58"/>
      <c r="AB83" s="58"/>
      <c r="AC83" s="58"/>
      <c r="AD83" s="58"/>
      <c r="AE83" s="58"/>
      <c r="AF83" s="58"/>
      <c r="AG83" s="58"/>
      <c r="AH83" s="58"/>
      <c r="AI83" s="58"/>
      <c r="AJ83" s="58"/>
      <c r="AK83" s="58"/>
      <c r="AL83" s="58"/>
      <c r="AM83" s="58"/>
      <c r="AN83" s="58"/>
      <c r="AO83" s="58"/>
    </row>
    <row r="84" spans="1:42" ht="9.75" customHeight="1" x14ac:dyDescent="0.35">
      <c r="A84" s="127"/>
      <c r="B84" s="128"/>
      <c r="C84" s="128"/>
      <c r="V84" s="6"/>
      <c r="W84" s="6"/>
      <c r="X84" s="58"/>
      <c r="Y84" s="58"/>
      <c r="Z84" s="58"/>
      <c r="AA84" s="58"/>
      <c r="AB84" s="58"/>
      <c r="AC84" s="58"/>
      <c r="AD84" s="58"/>
      <c r="AE84" s="58"/>
      <c r="AF84" s="58"/>
      <c r="AG84" s="58"/>
      <c r="AH84" s="58"/>
      <c r="AI84" s="58"/>
      <c r="AJ84" s="58"/>
      <c r="AK84" s="58"/>
      <c r="AL84" s="58"/>
      <c r="AM84" s="58"/>
      <c r="AN84" s="58"/>
      <c r="AO84" s="58"/>
    </row>
    <row r="85" spans="1:42" ht="9.75" customHeight="1" x14ac:dyDescent="0.35">
      <c r="A85" s="127"/>
      <c r="B85" s="128"/>
      <c r="C85" s="128"/>
      <c r="U85" s="58"/>
      <c r="V85" s="58"/>
      <c r="W85" s="58"/>
      <c r="X85" s="58"/>
      <c r="Y85" s="58"/>
      <c r="Z85" s="58"/>
      <c r="AA85" s="58"/>
      <c r="AB85" s="58"/>
      <c r="AC85" s="58"/>
      <c r="AD85" s="58"/>
      <c r="AE85" s="58"/>
      <c r="AF85" s="58"/>
      <c r="AG85" s="58"/>
      <c r="AH85" s="58"/>
      <c r="AI85" s="58"/>
      <c r="AJ85" s="58"/>
      <c r="AK85" s="58"/>
      <c r="AL85" s="58"/>
      <c r="AM85" s="58"/>
      <c r="AN85" s="58"/>
      <c r="AO85" s="58"/>
    </row>
    <row r="86" spans="1:42" ht="9.75" customHeight="1" x14ac:dyDescent="0.35">
      <c r="A86" s="127"/>
      <c r="B86" s="128"/>
      <c r="C86" s="128"/>
      <c r="U86" s="58"/>
      <c r="V86" s="58"/>
      <c r="W86" s="58"/>
      <c r="X86" s="58"/>
      <c r="Y86" s="58"/>
      <c r="Z86" s="58"/>
      <c r="AA86" s="58"/>
      <c r="AB86" s="58"/>
      <c r="AC86" s="58"/>
      <c r="AD86" s="58"/>
      <c r="AE86" s="58"/>
      <c r="AF86" s="58"/>
      <c r="AG86" s="58"/>
      <c r="AH86" s="58"/>
      <c r="AI86" s="58"/>
      <c r="AJ86" s="58"/>
      <c r="AK86" s="58"/>
      <c r="AL86" s="58"/>
      <c r="AM86" s="58"/>
      <c r="AN86" s="58"/>
      <c r="AO86" s="58"/>
    </row>
    <row r="87" spans="1:42" ht="9.75" customHeight="1" x14ac:dyDescent="0.35">
      <c r="A87" s="127"/>
      <c r="B87" s="128"/>
      <c r="C87" s="128"/>
      <c r="U87" s="58"/>
      <c r="V87" s="58"/>
      <c r="W87" s="58"/>
      <c r="X87" s="58"/>
      <c r="Y87" s="58"/>
      <c r="Z87" s="58"/>
      <c r="AA87" s="58"/>
      <c r="AB87" s="58"/>
      <c r="AC87" s="58"/>
      <c r="AD87" s="58"/>
      <c r="AE87" s="58"/>
      <c r="AF87" s="58"/>
      <c r="AG87" s="58"/>
      <c r="AH87" s="58"/>
      <c r="AI87" s="58"/>
      <c r="AJ87" s="58"/>
      <c r="AK87" s="58"/>
      <c r="AL87" s="58"/>
      <c r="AM87" s="58"/>
      <c r="AN87" s="58"/>
      <c r="AO87" s="58"/>
    </row>
    <row r="88" spans="1:42" x14ac:dyDescent="0.35">
      <c r="A88" s="11"/>
      <c r="B88" s="6"/>
      <c r="C88" s="6"/>
      <c r="U88" s="14"/>
      <c r="V88" s="58"/>
      <c r="W88" s="58"/>
      <c r="X88" s="58"/>
      <c r="Y88" s="58"/>
      <c r="Z88" s="58"/>
      <c r="AA88" s="58"/>
      <c r="AB88" s="58"/>
      <c r="AC88" s="58"/>
      <c r="AD88" s="58"/>
      <c r="AE88" s="58"/>
      <c r="AF88" s="58"/>
      <c r="AG88" s="58"/>
      <c r="AH88" s="58"/>
      <c r="AI88" s="58"/>
      <c r="AJ88" s="58"/>
      <c r="AK88" s="58"/>
      <c r="AL88" s="58"/>
      <c r="AM88" s="58"/>
      <c r="AN88" s="58"/>
      <c r="AO88" s="58"/>
    </row>
    <row r="89" spans="1:42" x14ac:dyDescent="0.35">
      <c r="A89" s="175" t="s">
        <v>25</v>
      </c>
      <c r="U89" s="94" t="s">
        <v>25</v>
      </c>
      <c r="V89" s="58"/>
      <c r="W89" s="58"/>
      <c r="X89" s="58"/>
      <c r="Y89" s="58"/>
      <c r="Z89" s="58"/>
      <c r="AA89" s="58"/>
      <c r="AB89" s="58"/>
      <c r="AC89" s="58"/>
      <c r="AD89" s="58"/>
      <c r="AE89" s="58"/>
      <c r="AF89" s="58"/>
      <c r="AG89" s="58"/>
      <c r="AH89" s="58"/>
      <c r="AI89" s="58"/>
      <c r="AJ89" s="58"/>
      <c r="AK89" s="58"/>
      <c r="AL89" s="58"/>
      <c r="AM89" s="58"/>
      <c r="AN89" s="58"/>
      <c r="AO89" s="58"/>
    </row>
    <row r="90" spans="1:42" x14ac:dyDescent="0.35">
      <c r="A90" s="175" t="s">
        <v>7</v>
      </c>
      <c r="B90" s="6"/>
      <c r="C90" s="6"/>
      <c r="R90" s="347" t="s">
        <v>197</v>
      </c>
      <c r="S90" s="347"/>
      <c r="T90" s="347"/>
      <c r="U90" s="94" t="s">
        <v>7</v>
      </c>
      <c r="V90" s="58"/>
      <c r="W90" s="58"/>
      <c r="X90" s="58"/>
      <c r="Y90" s="58"/>
      <c r="Z90" s="58"/>
      <c r="AA90" s="58"/>
      <c r="AB90" s="58"/>
      <c r="AC90" s="58"/>
      <c r="AD90" s="58"/>
      <c r="AE90" s="58"/>
      <c r="AF90" s="58"/>
      <c r="AG90" s="58"/>
      <c r="AH90" s="58"/>
      <c r="AI90" s="58"/>
      <c r="AJ90" s="58"/>
      <c r="AK90" s="58"/>
      <c r="AL90" s="58"/>
      <c r="AM90" s="347" t="s">
        <v>197</v>
      </c>
      <c r="AN90" s="347"/>
      <c r="AO90" s="347"/>
    </row>
    <row r="91" spans="1:42" x14ac:dyDescent="0.35">
      <c r="A91" s="175"/>
      <c r="U91" s="94"/>
      <c r="V91" s="58"/>
      <c r="W91" s="58"/>
      <c r="X91" s="58"/>
      <c r="Y91" s="58"/>
      <c r="Z91" s="58"/>
      <c r="AA91" s="58"/>
      <c r="AB91" s="58"/>
      <c r="AC91" s="58"/>
      <c r="AD91" s="58"/>
      <c r="AE91" s="58"/>
      <c r="AF91" s="58"/>
      <c r="AG91" s="58"/>
      <c r="AH91" s="58"/>
      <c r="AI91" s="58"/>
      <c r="AJ91" s="58"/>
      <c r="AK91" s="58"/>
      <c r="AL91" s="58"/>
      <c r="AM91" s="58"/>
      <c r="AN91" s="58"/>
      <c r="AO91" s="58"/>
    </row>
    <row r="92" spans="1:42" x14ac:dyDescent="0.35">
      <c r="R92" s="347" t="s">
        <v>197</v>
      </c>
      <c r="S92" s="347"/>
      <c r="T92" s="347"/>
      <c r="AM92" s="347" t="s">
        <v>197</v>
      </c>
      <c r="AN92" s="347"/>
      <c r="AO92" s="347"/>
    </row>
    <row r="93" spans="1:42" ht="14.15" customHeight="1" x14ac:dyDescent="0.35">
      <c r="A93" s="304"/>
      <c r="B93" s="304" t="s">
        <v>5</v>
      </c>
      <c r="C93" s="304" t="s">
        <v>9</v>
      </c>
      <c r="U93" s="58"/>
      <c r="V93" s="58"/>
      <c r="W93" s="58"/>
      <c r="X93" s="58"/>
      <c r="Y93" s="58"/>
      <c r="Z93" s="58"/>
      <c r="AA93" s="58"/>
      <c r="AB93" s="58"/>
      <c r="AC93" s="58"/>
      <c r="AD93" s="58"/>
      <c r="AE93" s="58"/>
      <c r="AF93" s="58"/>
      <c r="AG93" s="58"/>
      <c r="AH93" s="58"/>
      <c r="AI93" s="58"/>
      <c r="AJ93" s="58"/>
      <c r="AK93" s="58"/>
      <c r="AL93" s="58"/>
      <c r="AM93" s="58"/>
      <c r="AN93" s="58"/>
      <c r="AO93" s="58"/>
    </row>
    <row r="94" spans="1:42" ht="14.15" customHeight="1" x14ac:dyDescent="0.35">
      <c r="A94" s="275">
        <v>39142</v>
      </c>
      <c r="B94" s="128">
        <v>4695</v>
      </c>
      <c r="C94" s="128">
        <v>1563</v>
      </c>
      <c r="D94" s="306"/>
      <c r="E94" s="306"/>
      <c r="F94" s="306"/>
      <c r="G94" s="306"/>
      <c r="H94" s="306"/>
      <c r="I94" s="306"/>
      <c r="J94" s="306"/>
      <c r="K94" s="306"/>
      <c r="L94" s="306"/>
      <c r="M94" s="306"/>
      <c r="N94" s="306"/>
      <c r="O94" s="306"/>
      <c r="P94" s="306"/>
      <c r="Q94" s="306"/>
      <c r="R94" s="306"/>
      <c r="S94" s="306"/>
      <c r="T94" s="306"/>
      <c r="U94" s="392"/>
      <c r="V94" s="392"/>
      <c r="W94" s="392"/>
      <c r="X94" s="392"/>
      <c r="Y94" s="392"/>
      <c r="Z94" s="392"/>
      <c r="AA94" s="392"/>
      <c r="AB94" s="392"/>
      <c r="AC94" s="392"/>
      <c r="AD94" s="392"/>
      <c r="AE94" s="392"/>
      <c r="AF94" s="392"/>
      <c r="AG94" s="392"/>
      <c r="AH94" s="392"/>
      <c r="AI94" s="392"/>
      <c r="AJ94" s="392"/>
      <c r="AK94" s="392"/>
      <c r="AL94" s="392"/>
      <c r="AM94" s="392"/>
      <c r="AN94" s="392"/>
      <c r="AO94" s="392"/>
      <c r="AP94" s="33"/>
    </row>
    <row r="95" spans="1:42" ht="13.5" customHeight="1" x14ac:dyDescent="0.35">
      <c r="A95" s="275">
        <v>39234</v>
      </c>
      <c r="B95" s="128">
        <v>4597</v>
      </c>
      <c r="C95" s="128">
        <v>1502</v>
      </c>
      <c r="D95" s="33"/>
      <c r="U95" s="58"/>
      <c r="V95" s="58"/>
      <c r="W95" s="58"/>
      <c r="X95" s="58"/>
      <c r="Y95" s="58"/>
      <c r="Z95" s="58"/>
      <c r="AA95" s="58"/>
      <c r="AB95" s="58"/>
      <c r="AC95" s="58"/>
      <c r="AD95" s="58"/>
      <c r="AE95" s="58"/>
      <c r="AF95" s="58"/>
      <c r="AG95" s="58"/>
      <c r="AH95" s="58"/>
      <c r="AI95" s="58"/>
      <c r="AJ95" s="58"/>
      <c r="AK95" s="58"/>
      <c r="AL95" s="58"/>
      <c r="AM95" s="58"/>
      <c r="AN95" s="58"/>
      <c r="AO95" s="58"/>
    </row>
    <row r="96" spans="1:42" ht="9.75" customHeight="1" x14ac:dyDescent="0.35">
      <c r="A96" s="275">
        <v>39326</v>
      </c>
      <c r="B96" s="128">
        <v>4499</v>
      </c>
      <c r="C96" s="128">
        <v>1444</v>
      </c>
      <c r="D96" s="48"/>
      <c r="E96" s="48"/>
      <c r="F96" s="48"/>
      <c r="G96" s="48"/>
      <c r="H96" s="48"/>
      <c r="I96" s="48"/>
      <c r="J96" s="48"/>
      <c r="K96" s="48"/>
      <c r="L96" s="48"/>
      <c r="U96" s="277"/>
      <c r="V96" s="277" t="s">
        <v>5</v>
      </c>
      <c r="W96" s="277" t="s">
        <v>9</v>
      </c>
      <c r="X96" s="58"/>
      <c r="Y96" s="58"/>
      <c r="Z96" s="58"/>
      <c r="AA96" s="58"/>
      <c r="AB96" s="58"/>
      <c r="AC96" s="58"/>
      <c r="AD96" s="58"/>
      <c r="AE96" s="58"/>
      <c r="AF96" s="58"/>
      <c r="AG96" s="58"/>
      <c r="AH96" s="58"/>
      <c r="AI96" s="58"/>
      <c r="AJ96" s="58"/>
      <c r="AK96" s="58"/>
      <c r="AL96" s="58"/>
      <c r="AM96" s="58"/>
      <c r="AN96" s="58"/>
      <c r="AO96" s="58"/>
    </row>
    <row r="97" spans="1:42" ht="9.75" customHeight="1" x14ac:dyDescent="0.35">
      <c r="A97" s="275">
        <v>39417</v>
      </c>
      <c r="B97" s="128">
        <v>4431</v>
      </c>
      <c r="C97" s="128">
        <v>1401</v>
      </c>
      <c r="D97" s="31"/>
      <c r="E97" s="31"/>
      <c r="F97" s="31"/>
      <c r="G97" s="31"/>
      <c r="H97" s="31"/>
      <c r="I97" s="31"/>
      <c r="J97" s="31"/>
      <c r="K97" s="31"/>
      <c r="L97" s="31"/>
      <c r="M97" s="31"/>
      <c r="N97" s="31"/>
      <c r="O97" s="31"/>
      <c r="P97" s="31"/>
      <c r="Q97" s="31"/>
      <c r="R97" s="31"/>
      <c r="S97" s="31"/>
      <c r="T97" s="31"/>
      <c r="U97" s="146">
        <v>39142</v>
      </c>
      <c r="V97" s="125">
        <v>114253</v>
      </c>
      <c r="W97" s="125">
        <v>45806</v>
      </c>
      <c r="X97" s="58"/>
      <c r="Y97" s="58"/>
      <c r="Z97" s="58"/>
      <c r="AA97" s="58"/>
      <c r="AB97" s="58"/>
      <c r="AC97" s="58"/>
      <c r="AD97" s="58"/>
      <c r="AE97" s="58"/>
      <c r="AF97" s="58"/>
      <c r="AG97" s="58"/>
      <c r="AH97" s="58"/>
      <c r="AI97" s="58"/>
      <c r="AJ97" s="58"/>
      <c r="AK97" s="58"/>
      <c r="AL97" s="58"/>
      <c r="AM97" s="58"/>
      <c r="AN97" s="58"/>
      <c r="AO97" s="58"/>
      <c r="AP97" s="31"/>
    </row>
    <row r="98" spans="1:42" ht="9.75" customHeight="1" x14ac:dyDescent="0.35">
      <c r="A98" s="275">
        <v>39508</v>
      </c>
      <c r="B98" s="128">
        <v>4410</v>
      </c>
      <c r="C98" s="128">
        <v>1382</v>
      </c>
      <c r="D98" s="32"/>
      <c r="E98" s="32"/>
      <c r="F98" s="32"/>
      <c r="G98" s="32"/>
      <c r="H98" s="32"/>
      <c r="I98" s="32"/>
      <c r="J98" s="32"/>
      <c r="K98" s="32"/>
      <c r="L98" s="32"/>
      <c r="M98" s="32"/>
      <c r="N98" s="32"/>
      <c r="O98" s="32"/>
      <c r="P98" s="32"/>
      <c r="Q98" s="32"/>
      <c r="R98" s="32"/>
      <c r="S98" s="32"/>
      <c r="T98" s="32"/>
      <c r="U98" s="146">
        <v>39234</v>
      </c>
      <c r="V98" s="125">
        <v>110547</v>
      </c>
      <c r="W98" s="125">
        <v>44456</v>
      </c>
      <c r="X98" s="58"/>
      <c r="Y98" s="58"/>
      <c r="Z98" s="58"/>
      <c r="AA98" s="58"/>
      <c r="AB98" s="58"/>
      <c r="AC98" s="58"/>
      <c r="AD98" s="58"/>
      <c r="AE98" s="58"/>
      <c r="AF98" s="58"/>
      <c r="AG98" s="58"/>
      <c r="AH98" s="58"/>
      <c r="AI98" s="58"/>
      <c r="AJ98" s="58"/>
      <c r="AK98" s="58"/>
      <c r="AL98" s="58"/>
      <c r="AM98" s="58"/>
      <c r="AN98" s="58"/>
      <c r="AO98" s="58"/>
      <c r="AP98" s="32"/>
    </row>
    <row r="99" spans="1:42" ht="9.75" customHeight="1" x14ac:dyDescent="0.35">
      <c r="A99" s="275">
        <v>39600</v>
      </c>
      <c r="B99" s="128">
        <v>4084</v>
      </c>
      <c r="C99" s="128">
        <v>1336</v>
      </c>
      <c r="D99" s="32"/>
      <c r="E99" s="32"/>
      <c r="F99" s="32"/>
      <c r="G99" s="32"/>
      <c r="H99" s="32"/>
      <c r="I99" s="32"/>
      <c r="J99" s="32"/>
      <c r="K99" s="32"/>
      <c r="L99" s="32"/>
      <c r="M99" s="32"/>
      <c r="N99" s="32"/>
      <c r="O99" s="32"/>
      <c r="P99" s="32"/>
      <c r="Q99" s="32"/>
      <c r="R99" s="32"/>
      <c r="S99" s="32"/>
      <c r="T99" s="32"/>
      <c r="U99" s="146">
        <v>39326</v>
      </c>
      <c r="V99" s="125">
        <v>109202</v>
      </c>
      <c r="W99" s="125">
        <v>45061</v>
      </c>
      <c r="X99" s="58"/>
      <c r="Y99" s="58"/>
      <c r="Z99" s="58"/>
      <c r="AA99" s="58"/>
      <c r="AB99" s="58"/>
      <c r="AC99" s="58"/>
      <c r="AD99" s="58"/>
      <c r="AE99" s="58"/>
      <c r="AF99" s="58"/>
      <c r="AG99" s="58"/>
      <c r="AH99" s="58"/>
      <c r="AI99" s="58"/>
      <c r="AJ99" s="58"/>
      <c r="AK99" s="58"/>
      <c r="AL99" s="58"/>
      <c r="AM99" s="58"/>
      <c r="AN99" s="58"/>
      <c r="AO99" s="58"/>
      <c r="AP99" s="32"/>
    </row>
    <row r="100" spans="1:42" ht="9.75" customHeight="1" x14ac:dyDescent="0.35">
      <c r="A100" s="275">
        <v>39692</v>
      </c>
      <c r="B100" s="128">
        <v>4000</v>
      </c>
      <c r="C100" s="128">
        <v>1264</v>
      </c>
      <c r="D100" s="32"/>
      <c r="E100" s="32"/>
      <c r="F100" s="32"/>
      <c r="G100" s="32"/>
      <c r="H100" s="32"/>
      <c r="I100" s="32"/>
      <c r="J100" s="32"/>
      <c r="K100" s="32"/>
      <c r="L100" s="32"/>
      <c r="M100" s="32"/>
      <c r="N100" s="32"/>
      <c r="O100" s="32"/>
      <c r="P100" s="32"/>
      <c r="Q100" s="32"/>
      <c r="R100" s="32"/>
      <c r="S100" s="32"/>
      <c r="T100" s="32"/>
      <c r="U100" s="146">
        <v>39417</v>
      </c>
      <c r="V100" s="125">
        <v>104705</v>
      </c>
      <c r="W100" s="125">
        <v>43469</v>
      </c>
      <c r="X100" s="58"/>
      <c r="Y100" s="58"/>
      <c r="Z100" s="58"/>
      <c r="AA100" s="58"/>
      <c r="AB100" s="58"/>
      <c r="AC100" s="58"/>
      <c r="AD100" s="58"/>
      <c r="AE100" s="58"/>
      <c r="AF100" s="58"/>
      <c r="AG100" s="58"/>
      <c r="AH100" s="58"/>
      <c r="AI100" s="58"/>
      <c r="AJ100" s="58"/>
      <c r="AK100" s="58"/>
      <c r="AL100" s="58"/>
      <c r="AM100" s="58"/>
      <c r="AN100" s="58"/>
      <c r="AO100" s="58"/>
      <c r="AP100" s="32"/>
    </row>
    <row r="101" spans="1:42" ht="9.75" customHeight="1" x14ac:dyDescent="0.35">
      <c r="A101" s="275">
        <v>39783</v>
      </c>
      <c r="B101" s="128">
        <v>3832</v>
      </c>
      <c r="C101" s="128">
        <v>1204</v>
      </c>
      <c r="U101" s="146">
        <v>39508</v>
      </c>
      <c r="V101" s="125">
        <v>104835</v>
      </c>
      <c r="W101" s="125">
        <v>43507</v>
      </c>
      <c r="X101" s="58"/>
      <c r="Y101" s="58"/>
      <c r="Z101" s="58"/>
      <c r="AA101" s="58"/>
      <c r="AB101" s="58"/>
      <c r="AC101" s="58"/>
      <c r="AD101" s="58"/>
      <c r="AE101" s="58"/>
      <c r="AF101" s="58"/>
      <c r="AG101" s="58"/>
      <c r="AH101" s="58"/>
      <c r="AI101" s="58"/>
      <c r="AJ101" s="58"/>
      <c r="AK101" s="58"/>
      <c r="AL101" s="58"/>
      <c r="AM101" s="58"/>
      <c r="AN101" s="58"/>
      <c r="AO101" s="58"/>
    </row>
    <row r="102" spans="1:42" ht="9.75" customHeight="1" x14ac:dyDescent="0.35">
      <c r="A102" s="275">
        <v>39873</v>
      </c>
      <c r="B102" s="128">
        <v>4178</v>
      </c>
      <c r="C102" s="128">
        <v>1354</v>
      </c>
      <c r="U102" s="146">
        <v>39600</v>
      </c>
      <c r="V102" s="125">
        <v>100656</v>
      </c>
      <c r="W102" s="125">
        <v>41709</v>
      </c>
      <c r="X102" s="58"/>
      <c r="Y102" s="58"/>
      <c r="Z102" s="58"/>
      <c r="AA102" s="58"/>
      <c r="AB102" s="58"/>
      <c r="AC102" s="58"/>
      <c r="AD102" s="58"/>
      <c r="AE102" s="58"/>
      <c r="AF102" s="58"/>
      <c r="AG102" s="58"/>
      <c r="AH102" s="58"/>
      <c r="AI102" s="58"/>
      <c r="AJ102" s="58"/>
      <c r="AK102" s="58"/>
      <c r="AL102" s="58"/>
      <c r="AM102" s="58"/>
      <c r="AN102" s="58"/>
      <c r="AO102" s="58"/>
    </row>
    <row r="103" spans="1:42" ht="9.75" customHeight="1" x14ac:dyDescent="0.35">
      <c r="A103" s="275">
        <v>39965</v>
      </c>
      <c r="B103" s="128">
        <v>4164</v>
      </c>
      <c r="C103" s="128">
        <v>1355</v>
      </c>
      <c r="U103" s="146">
        <v>39692</v>
      </c>
      <c r="V103" s="125">
        <v>97320</v>
      </c>
      <c r="W103" s="125">
        <v>40660</v>
      </c>
      <c r="X103" s="58"/>
      <c r="Y103" s="58"/>
      <c r="Z103" s="58"/>
      <c r="AA103" s="58"/>
      <c r="AB103" s="58"/>
      <c r="AC103" s="58"/>
      <c r="AD103" s="58"/>
      <c r="AE103" s="58"/>
      <c r="AF103" s="58"/>
      <c r="AG103" s="58"/>
      <c r="AH103" s="58"/>
      <c r="AI103" s="58"/>
      <c r="AJ103" s="58"/>
      <c r="AK103" s="58"/>
      <c r="AL103" s="58"/>
      <c r="AM103" s="58"/>
      <c r="AN103" s="58"/>
      <c r="AO103" s="58"/>
    </row>
    <row r="104" spans="1:42" ht="9.75" customHeight="1" x14ac:dyDescent="0.35">
      <c r="A104" s="275">
        <v>40057</v>
      </c>
      <c r="B104" s="128">
        <v>3947</v>
      </c>
      <c r="C104" s="128">
        <v>1316</v>
      </c>
      <c r="U104" s="146">
        <v>39783</v>
      </c>
      <c r="V104" s="125">
        <v>94913</v>
      </c>
      <c r="W104" s="125">
        <v>39006</v>
      </c>
      <c r="X104" s="58"/>
      <c r="Y104" s="58"/>
      <c r="Z104" s="58"/>
      <c r="AA104" s="58"/>
      <c r="AB104" s="58"/>
      <c r="AC104" s="58"/>
      <c r="AD104" s="58"/>
      <c r="AE104" s="58"/>
      <c r="AF104" s="58"/>
      <c r="AG104" s="58"/>
      <c r="AH104" s="58"/>
      <c r="AI104" s="58"/>
      <c r="AJ104" s="58"/>
      <c r="AK104" s="58"/>
      <c r="AL104" s="58"/>
      <c r="AM104" s="58"/>
      <c r="AN104" s="58"/>
      <c r="AO104" s="58"/>
    </row>
    <row r="105" spans="1:42" ht="9.75" customHeight="1" x14ac:dyDescent="0.35">
      <c r="A105" s="275">
        <v>40148</v>
      </c>
      <c r="B105" s="128">
        <v>3775</v>
      </c>
      <c r="C105" s="128">
        <v>1246</v>
      </c>
      <c r="U105" s="146">
        <v>39873</v>
      </c>
      <c r="V105" s="125">
        <v>100755</v>
      </c>
      <c r="W105" s="125">
        <v>40926</v>
      </c>
      <c r="X105" s="58"/>
      <c r="Y105" s="58"/>
      <c r="Z105" s="58"/>
      <c r="AA105" s="58"/>
      <c r="AB105" s="58"/>
      <c r="AC105" s="58"/>
      <c r="AD105" s="58"/>
      <c r="AE105" s="58"/>
      <c r="AF105" s="58"/>
      <c r="AG105" s="58"/>
      <c r="AH105" s="58"/>
      <c r="AI105" s="58"/>
      <c r="AJ105" s="58"/>
      <c r="AK105" s="58"/>
      <c r="AL105" s="58"/>
      <c r="AM105" s="58"/>
      <c r="AN105" s="58"/>
      <c r="AO105" s="58"/>
    </row>
    <row r="106" spans="1:42" ht="9.75" customHeight="1" x14ac:dyDescent="0.35">
      <c r="A106" s="275">
        <v>40238</v>
      </c>
      <c r="B106" s="128">
        <v>4063</v>
      </c>
      <c r="C106" s="128">
        <v>1321</v>
      </c>
      <c r="U106" s="146">
        <v>39965</v>
      </c>
      <c r="V106" s="125">
        <v>98099</v>
      </c>
      <c r="W106" s="125">
        <v>39522</v>
      </c>
      <c r="X106" s="58"/>
      <c r="Y106" s="58"/>
      <c r="Z106" s="58"/>
      <c r="AA106" s="58"/>
      <c r="AB106" s="58"/>
      <c r="AC106" s="58"/>
      <c r="AD106" s="58"/>
      <c r="AE106" s="58"/>
      <c r="AF106" s="58"/>
      <c r="AG106" s="58"/>
      <c r="AH106" s="58"/>
      <c r="AI106" s="58"/>
      <c r="AJ106" s="58"/>
      <c r="AK106" s="58"/>
      <c r="AL106" s="58"/>
      <c r="AM106" s="58"/>
      <c r="AN106" s="58"/>
      <c r="AO106" s="58"/>
    </row>
    <row r="107" spans="1:42" ht="9.75" customHeight="1" x14ac:dyDescent="0.35">
      <c r="A107" s="275">
        <v>40330</v>
      </c>
      <c r="B107" s="128">
        <v>3882</v>
      </c>
      <c r="C107" s="128">
        <v>1247</v>
      </c>
      <c r="U107" s="146">
        <v>40057</v>
      </c>
      <c r="V107" s="125">
        <v>96208</v>
      </c>
      <c r="W107" s="125">
        <v>39298</v>
      </c>
      <c r="X107" s="58"/>
      <c r="Y107" s="58"/>
      <c r="Z107" s="58"/>
      <c r="AA107" s="58"/>
      <c r="AB107" s="58"/>
      <c r="AC107" s="58"/>
      <c r="AD107" s="58"/>
      <c r="AE107" s="58"/>
      <c r="AF107" s="58"/>
      <c r="AG107" s="58"/>
      <c r="AH107" s="58"/>
      <c r="AI107" s="58"/>
      <c r="AJ107" s="58"/>
      <c r="AK107" s="58"/>
      <c r="AL107" s="58"/>
      <c r="AM107" s="58"/>
      <c r="AN107" s="58"/>
      <c r="AO107" s="58"/>
    </row>
    <row r="108" spans="1:42" ht="9.75" customHeight="1" x14ac:dyDescent="0.35">
      <c r="A108" s="275">
        <v>40422</v>
      </c>
      <c r="B108" s="128">
        <v>3637</v>
      </c>
      <c r="C108" s="128">
        <v>1172</v>
      </c>
      <c r="U108" s="146">
        <v>40148</v>
      </c>
      <c r="V108" s="125">
        <v>93645</v>
      </c>
      <c r="W108" s="125">
        <v>38103</v>
      </c>
      <c r="X108" s="58"/>
      <c r="Y108" s="58"/>
      <c r="Z108" s="58"/>
      <c r="AA108" s="58"/>
      <c r="AB108" s="58"/>
      <c r="AC108" s="58"/>
      <c r="AD108" s="58"/>
      <c r="AE108" s="58"/>
      <c r="AF108" s="58"/>
      <c r="AG108" s="58"/>
      <c r="AH108" s="58"/>
      <c r="AI108" s="58"/>
      <c r="AJ108" s="58"/>
      <c r="AK108" s="58"/>
      <c r="AL108" s="58"/>
      <c r="AM108" s="58"/>
      <c r="AN108" s="58"/>
      <c r="AO108" s="58"/>
    </row>
    <row r="109" spans="1:42" ht="9.75" customHeight="1" x14ac:dyDescent="0.35">
      <c r="A109" s="275">
        <v>40513</v>
      </c>
      <c r="B109" s="128">
        <v>3628</v>
      </c>
      <c r="C109" s="128">
        <v>1195</v>
      </c>
      <c r="U109" s="146">
        <v>40238</v>
      </c>
      <c r="V109" s="125">
        <v>97601</v>
      </c>
      <c r="W109" s="125">
        <v>39807</v>
      </c>
      <c r="X109" s="58"/>
      <c r="Y109" s="58"/>
      <c r="Z109" s="58"/>
      <c r="AA109" s="58"/>
      <c r="AB109" s="58"/>
      <c r="AC109" s="58"/>
      <c r="AD109" s="58"/>
      <c r="AE109" s="58"/>
      <c r="AF109" s="58"/>
      <c r="AG109" s="58"/>
      <c r="AH109" s="58"/>
      <c r="AI109" s="58"/>
      <c r="AJ109" s="58"/>
      <c r="AK109" s="58"/>
      <c r="AL109" s="58"/>
      <c r="AM109" s="58"/>
      <c r="AN109" s="58"/>
      <c r="AO109" s="58"/>
    </row>
    <row r="110" spans="1:42" ht="9.75" customHeight="1" x14ac:dyDescent="0.35">
      <c r="A110" s="275">
        <v>40603</v>
      </c>
      <c r="B110" s="128">
        <v>3810</v>
      </c>
      <c r="C110" s="128">
        <v>1216</v>
      </c>
      <c r="U110" s="146">
        <v>40330</v>
      </c>
      <c r="V110" s="125">
        <v>94602</v>
      </c>
      <c r="W110" s="125">
        <v>38297</v>
      </c>
      <c r="X110" s="58"/>
      <c r="Y110" s="58"/>
      <c r="Z110" s="58"/>
      <c r="AA110" s="58"/>
      <c r="AB110" s="58"/>
      <c r="AC110" s="58"/>
      <c r="AD110" s="58"/>
      <c r="AE110" s="58"/>
      <c r="AF110" s="58"/>
      <c r="AG110" s="58"/>
      <c r="AH110" s="58"/>
      <c r="AI110" s="58"/>
      <c r="AJ110" s="58"/>
      <c r="AK110" s="58"/>
      <c r="AL110" s="58"/>
      <c r="AM110" s="58"/>
      <c r="AN110" s="58"/>
      <c r="AO110" s="58"/>
    </row>
    <row r="111" spans="1:42" ht="9.75" customHeight="1" x14ac:dyDescent="0.35">
      <c r="A111" s="275">
        <v>40695</v>
      </c>
      <c r="B111" s="128">
        <v>3635</v>
      </c>
      <c r="C111" s="128">
        <v>1218</v>
      </c>
      <c r="U111" s="146">
        <v>40422</v>
      </c>
      <c r="V111" s="125">
        <v>90144</v>
      </c>
      <c r="W111" s="125">
        <v>37614</v>
      </c>
      <c r="X111" s="58"/>
      <c r="Y111" s="58"/>
      <c r="Z111" s="58"/>
      <c r="AA111" s="58"/>
      <c r="AB111" s="58"/>
      <c r="AC111" s="58"/>
      <c r="AD111" s="58"/>
      <c r="AE111" s="58"/>
      <c r="AF111" s="58"/>
      <c r="AG111" s="58"/>
      <c r="AH111" s="58"/>
      <c r="AI111" s="58"/>
      <c r="AJ111" s="58"/>
      <c r="AK111" s="58"/>
      <c r="AL111" s="58"/>
      <c r="AM111" s="58"/>
      <c r="AN111" s="58"/>
      <c r="AO111" s="58"/>
    </row>
    <row r="112" spans="1:42" ht="9.75" customHeight="1" x14ac:dyDescent="0.35">
      <c r="A112" s="275">
        <v>40787</v>
      </c>
      <c r="B112" s="128">
        <v>3692</v>
      </c>
      <c r="C112" s="128">
        <v>1216</v>
      </c>
      <c r="U112" s="146">
        <v>40513</v>
      </c>
      <c r="V112" s="125">
        <v>89260</v>
      </c>
      <c r="W112" s="125">
        <v>37358</v>
      </c>
      <c r="X112" s="58"/>
      <c r="Y112" s="58"/>
      <c r="Z112" s="58"/>
      <c r="AA112" s="58"/>
      <c r="AB112" s="58"/>
      <c r="AC112" s="58"/>
      <c r="AD112" s="58"/>
      <c r="AE112" s="58"/>
      <c r="AF112" s="58"/>
      <c r="AG112" s="58"/>
      <c r="AH112" s="58"/>
      <c r="AI112" s="58"/>
      <c r="AJ112" s="58"/>
      <c r="AK112" s="58"/>
      <c r="AL112" s="58"/>
      <c r="AM112" s="58"/>
      <c r="AN112" s="58"/>
      <c r="AO112" s="58"/>
    </row>
    <row r="113" spans="1:42" ht="9.75" customHeight="1" x14ac:dyDescent="0.35">
      <c r="A113" s="275">
        <v>40878</v>
      </c>
      <c r="B113" s="128">
        <v>3697</v>
      </c>
      <c r="C113" s="128">
        <v>1166</v>
      </c>
      <c r="U113" s="146">
        <v>40603</v>
      </c>
      <c r="V113" s="125">
        <v>92536</v>
      </c>
      <c r="W113" s="125">
        <v>38672</v>
      </c>
      <c r="X113" s="58"/>
      <c r="Y113" s="58"/>
      <c r="Z113" s="58"/>
      <c r="AA113" s="58"/>
      <c r="AB113" s="58"/>
      <c r="AC113" s="58"/>
      <c r="AD113" s="58"/>
      <c r="AE113" s="58"/>
      <c r="AF113" s="58"/>
      <c r="AG113" s="58"/>
      <c r="AH113" s="58"/>
      <c r="AI113" s="58"/>
      <c r="AJ113" s="58"/>
      <c r="AK113" s="58"/>
      <c r="AL113" s="58"/>
      <c r="AM113" s="58"/>
      <c r="AN113" s="58"/>
      <c r="AO113" s="58"/>
    </row>
    <row r="114" spans="1:42" ht="9.75" customHeight="1" x14ac:dyDescent="0.35">
      <c r="A114" s="275">
        <v>40969</v>
      </c>
      <c r="B114" s="128">
        <v>3772</v>
      </c>
      <c r="C114" s="128">
        <v>1213</v>
      </c>
      <c r="U114" s="146">
        <v>40695</v>
      </c>
      <c r="V114" s="125">
        <v>89826</v>
      </c>
      <c r="W114" s="125">
        <v>37898</v>
      </c>
      <c r="X114" s="58"/>
      <c r="Y114" s="58"/>
      <c r="Z114" s="58"/>
      <c r="AA114" s="58"/>
      <c r="AB114" s="58"/>
      <c r="AC114" s="58"/>
      <c r="AD114" s="58"/>
      <c r="AE114" s="58"/>
      <c r="AF114" s="58"/>
      <c r="AG114" s="58"/>
      <c r="AH114" s="58"/>
      <c r="AI114" s="58"/>
      <c r="AJ114" s="58"/>
      <c r="AK114" s="58"/>
      <c r="AL114" s="58"/>
      <c r="AM114" s="58"/>
      <c r="AN114" s="58"/>
      <c r="AO114" s="58"/>
    </row>
    <row r="115" spans="1:42" ht="9.75" customHeight="1" x14ac:dyDescent="0.35">
      <c r="A115" s="275">
        <v>41061</v>
      </c>
      <c r="B115" s="128">
        <v>3598</v>
      </c>
      <c r="C115" s="128">
        <v>1180</v>
      </c>
      <c r="U115" s="146">
        <v>40787</v>
      </c>
      <c r="V115" s="125">
        <v>86258</v>
      </c>
      <c r="W115" s="125">
        <v>37051</v>
      </c>
      <c r="X115" s="58"/>
      <c r="Y115" s="58"/>
      <c r="Z115" s="58"/>
      <c r="AA115" s="58"/>
      <c r="AB115" s="58"/>
      <c r="AC115" s="58"/>
      <c r="AD115" s="58"/>
      <c r="AE115" s="58"/>
      <c r="AF115" s="58"/>
      <c r="AG115" s="58"/>
      <c r="AH115" s="58"/>
      <c r="AI115" s="58"/>
      <c r="AJ115" s="58"/>
      <c r="AK115" s="58"/>
      <c r="AL115" s="58"/>
      <c r="AM115" s="58"/>
      <c r="AN115" s="58"/>
      <c r="AO115" s="58"/>
    </row>
    <row r="116" spans="1:42" ht="9.75" customHeight="1" x14ac:dyDescent="0.35">
      <c r="A116" s="275">
        <v>41153</v>
      </c>
      <c r="B116" s="128">
        <v>3472</v>
      </c>
      <c r="C116" s="128">
        <v>1199</v>
      </c>
      <c r="D116" s="49"/>
      <c r="E116" s="49"/>
      <c r="F116" s="49"/>
      <c r="G116" s="49"/>
      <c r="H116" s="49"/>
      <c r="I116" s="49"/>
      <c r="J116" s="49"/>
      <c r="K116" s="49"/>
      <c r="L116" s="49"/>
      <c r="M116" s="49"/>
      <c r="N116" s="49"/>
      <c r="O116" s="49"/>
      <c r="P116" s="49"/>
      <c r="Q116" s="49"/>
      <c r="R116" s="49"/>
      <c r="S116" s="49"/>
      <c r="T116" s="49"/>
      <c r="U116" s="146">
        <v>40878</v>
      </c>
      <c r="V116" s="125">
        <v>83687</v>
      </c>
      <c r="W116" s="125">
        <v>36015</v>
      </c>
      <c r="X116" s="58"/>
      <c r="Y116" s="58"/>
      <c r="Z116" s="58"/>
      <c r="AA116" s="58"/>
      <c r="AB116" s="58"/>
      <c r="AC116" s="58"/>
      <c r="AD116" s="58"/>
      <c r="AE116" s="58"/>
      <c r="AF116" s="58"/>
      <c r="AG116" s="58"/>
      <c r="AH116" s="58"/>
      <c r="AI116" s="58"/>
      <c r="AJ116" s="58"/>
      <c r="AK116" s="58"/>
      <c r="AL116" s="58"/>
      <c r="AM116" s="58"/>
      <c r="AN116" s="58"/>
      <c r="AO116" s="58"/>
      <c r="AP116" s="49"/>
    </row>
    <row r="117" spans="1:42" ht="9.75" customHeight="1" x14ac:dyDescent="0.35">
      <c r="A117" s="275">
        <v>41244</v>
      </c>
      <c r="B117" s="128">
        <v>3499</v>
      </c>
      <c r="C117" s="128">
        <v>1230</v>
      </c>
      <c r="D117" s="49"/>
      <c r="E117" s="49"/>
      <c r="F117" s="49"/>
      <c r="G117" s="49"/>
      <c r="H117" s="49"/>
      <c r="I117" s="49"/>
      <c r="J117" s="49"/>
      <c r="K117" s="49"/>
      <c r="L117" s="49"/>
      <c r="M117" s="49"/>
      <c r="N117" s="49"/>
      <c r="O117" s="49"/>
      <c r="P117" s="49"/>
      <c r="Q117" s="49"/>
      <c r="R117" s="49"/>
      <c r="S117" s="49"/>
      <c r="T117" s="49"/>
      <c r="U117" s="146">
        <v>40969</v>
      </c>
      <c r="V117" s="125">
        <v>85806</v>
      </c>
      <c r="W117" s="125">
        <v>37567</v>
      </c>
      <c r="X117" s="58"/>
      <c r="Y117" s="58"/>
      <c r="Z117" s="58"/>
      <c r="AA117" s="58"/>
      <c r="AB117" s="58"/>
      <c r="AC117" s="58"/>
      <c r="AD117" s="58"/>
      <c r="AE117" s="58"/>
      <c r="AF117" s="58"/>
      <c r="AG117" s="58"/>
      <c r="AH117" s="58"/>
      <c r="AI117" s="58"/>
      <c r="AJ117" s="58"/>
      <c r="AK117" s="58"/>
      <c r="AL117" s="58"/>
      <c r="AM117" s="58"/>
      <c r="AN117" s="58"/>
      <c r="AO117" s="58"/>
      <c r="AP117" s="49"/>
    </row>
    <row r="118" spans="1:42" ht="9.75" customHeight="1" x14ac:dyDescent="0.35">
      <c r="A118" s="127"/>
      <c r="B118" s="128"/>
      <c r="C118" s="128"/>
      <c r="U118" s="146">
        <v>41061</v>
      </c>
      <c r="V118" s="125">
        <v>84797</v>
      </c>
      <c r="W118" s="125">
        <v>36468</v>
      </c>
      <c r="X118" s="58"/>
      <c r="Y118" s="58"/>
      <c r="Z118" s="58"/>
      <c r="AA118" s="58"/>
      <c r="AB118" s="58"/>
      <c r="AC118" s="58"/>
      <c r="AD118" s="58"/>
      <c r="AE118" s="58"/>
      <c r="AF118" s="58"/>
      <c r="AG118" s="58"/>
      <c r="AH118" s="58"/>
      <c r="AI118" s="58"/>
      <c r="AJ118" s="58"/>
      <c r="AK118" s="58"/>
      <c r="AL118" s="58"/>
      <c r="AM118" s="58"/>
      <c r="AN118" s="58"/>
      <c r="AO118" s="58"/>
    </row>
    <row r="119" spans="1:42" ht="9.75" customHeight="1" x14ac:dyDescent="0.35">
      <c r="A119" s="127"/>
      <c r="B119" s="128"/>
      <c r="C119" s="128"/>
      <c r="U119" s="146">
        <v>41153</v>
      </c>
      <c r="V119" s="125">
        <v>81195</v>
      </c>
      <c r="W119" s="125">
        <v>36338</v>
      </c>
      <c r="X119" s="58"/>
      <c r="Y119" s="58"/>
      <c r="Z119" s="58"/>
      <c r="AA119" s="58"/>
      <c r="AB119" s="58"/>
      <c r="AC119" s="58"/>
      <c r="AD119" s="58"/>
      <c r="AE119" s="58"/>
      <c r="AF119" s="58"/>
      <c r="AG119" s="58"/>
      <c r="AH119" s="58"/>
      <c r="AI119" s="58"/>
      <c r="AJ119" s="58"/>
      <c r="AK119" s="58"/>
      <c r="AL119" s="58"/>
      <c r="AM119" s="58"/>
      <c r="AN119" s="58"/>
      <c r="AO119" s="58"/>
    </row>
    <row r="120" spans="1:42" ht="9.75" customHeight="1" x14ac:dyDescent="0.35">
      <c r="A120" s="127"/>
      <c r="B120" s="128"/>
      <c r="C120" s="128"/>
      <c r="U120" s="146">
        <v>41244</v>
      </c>
      <c r="V120" s="125">
        <v>79402</v>
      </c>
      <c r="W120" s="125">
        <v>36283</v>
      </c>
      <c r="X120" s="58"/>
      <c r="Y120" s="58"/>
      <c r="Z120" s="58"/>
      <c r="AA120" s="58"/>
      <c r="AB120" s="58"/>
      <c r="AC120" s="58"/>
      <c r="AD120" s="58"/>
      <c r="AE120" s="58"/>
      <c r="AF120" s="58"/>
      <c r="AG120" s="58"/>
      <c r="AH120" s="58"/>
      <c r="AI120" s="58"/>
      <c r="AJ120" s="58"/>
      <c r="AK120" s="58"/>
      <c r="AL120" s="58"/>
      <c r="AM120" s="58"/>
      <c r="AN120" s="58"/>
      <c r="AO120" s="58"/>
    </row>
    <row r="121" spans="1:42" ht="9.75" customHeight="1" x14ac:dyDescent="0.35">
      <c r="A121" s="127"/>
      <c r="B121" s="128"/>
      <c r="C121" s="128"/>
      <c r="U121" s="146"/>
      <c r="V121" s="125"/>
      <c r="W121" s="125"/>
      <c r="X121" s="58"/>
      <c r="Y121" s="58"/>
      <c r="Z121" s="58"/>
      <c r="AA121" s="58"/>
      <c r="AB121" s="58"/>
      <c r="AC121" s="58"/>
      <c r="AD121" s="58"/>
      <c r="AE121" s="58"/>
      <c r="AF121" s="58"/>
      <c r="AG121" s="58"/>
      <c r="AH121" s="58"/>
      <c r="AI121" s="58"/>
      <c r="AJ121" s="58"/>
      <c r="AK121" s="58"/>
      <c r="AL121" s="58"/>
      <c r="AM121" s="58"/>
      <c r="AN121" s="58"/>
      <c r="AO121" s="58"/>
    </row>
    <row r="122" spans="1:42" ht="9.75" customHeight="1" x14ac:dyDescent="0.35">
      <c r="A122" s="127"/>
      <c r="B122" s="128"/>
      <c r="C122" s="128"/>
      <c r="U122" s="146"/>
      <c r="V122" s="125"/>
      <c r="W122" s="125"/>
      <c r="X122" s="58"/>
      <c r="Y122" s="58"/>
      <c r="Z122" s="58"/>
      <c r="AA122" s="58"/>
      <c r="AB122" s="58"/>
      <c r="AC122" s="58"/>
      <c r="AD122" s="58"/>
      <c r="AE122" s="58"/>
      <c r="AF122" s="58"/>
      <c r="AG122" s="58"/>
      <c r="AH122" s="58"/>
      <c r="AI122" s="58"/>
      <c r="AJ122" s="58"/>
      <c r="AK122" s="58"/>
      <c r="AL122" s="58"/>
      <c r="AM122" s="58"/>
      <c r="AN122" s="58"/>
      <c r="AO122" s="58"/>
    </row>
    <row r="123" spans="1:42" ht="9.75" customHeight="1" x14ac:dyDescent="0.35">
      <c r="A123" s="127"/>
      <c r="B123" s="128"/>
      <c r="C123" s="128"/>
      <c r="U123" s="146"/>
      <c r="V123" s="125"/>
      <c r="W123" s="125"/>
      <c r="X123" s="58"/>
      <c r="Y123" s="58"/>
      <c r="Z123" s="58"/>
      <c r="AA123" s="58"/>
      <c r="AB123" s="58"/>
      <c r="AC123" s="58"/>
      <c r="AD123" s="58"/>
      <c r="AE123" s="58"/>
      <c r="AF123" s="58"/>
      <c r="AG123" s="58"/>
      <c r="AH123" s="58"/>
      <c r="AI123" s="58"/>
      <c r="AJ123" s="58"/>
      <c r="AK123" s="58"/>
      <c r="AL123" s="58"/>
      <c r="AM123" s="58"/>
      <c r="AN123" s="58"/>
      <c r="AO123" s="58"/>
    </row>
    <row r="124" spans="1:42" ht="9.75" customHeight="1" x14ac:dyDescent="0.35">
      <c r="A124" s="127"/>
      <c r="B124" s="128"/>
      <c r="C124" s="128"/>
      <c r="U124" s="146"/>
      <c r="V124" s="125"/>
      <c r="W124" s="125"/>
      <c r="X124" s="58"/>
      <c r="Y124" s="58"/>
      <c r="Z124" s="58"/>
      <c r="AA124" s="58"/>
      <c r="AB124" s="58"/>
      <c r="AC124" s="58"/>
      <c r="AD124" s="58"/>
      <c r="AE124" s="58"/>
      <c r="AF124" s="58"/>
      <c r="AG124" s="58"/>
      <c r="AH124" s="58"/>
      <c r="AI124" s="58"/>
      <c r="AJ124" s="58"/>
      <c r="AK124" s="58"/>
      <c r="AL124" s="58"/>
      <c r="AM124" s="58"/>
      <c r="AN124" s="58"/>
      <c r="AO124" s="58"/>
    </row>
    <row r="125" spans="1:42" ht="9.75" customHeight="1" x14ac:dyDescent="0.35">
      <c r="A125" s="127"/>
      <c r="B125" s="128"/>
      <c r="C125" s="128"/>
      <c r="U125" s="146"/>
      <c r="V125" s="125"/>
      <c r="W125" s="125"/>
      <c r="X125" s="58"/>
      <c r="Y125" s="58"/>
      <c r="Z125" s="58"/>
      <c r="AA125" s="58"/>
      <c r="AB125" s="58"/>
      <c r="AC125" s="58"/>
      <c r="AD125" s="58"/>
      <c r="AE125" s="58"/>
      <c r="AF125" s="58"/>
      <c r="AG125" s="58"/>
      <c r="AH125" s="58"/>
      <c r="AI125" s="58"/>
      <c r="AJ125" s="58"/>
      <c r="AK125" s="58"/>
      <c r="AL125" s="58"/>
      <c r="AM125" s="58"/>
      <c r="AN125" s="58"/>
      <c r="AO125" s="58"/>
    </row>
    <row r="126" spans="1:42" ht="9.75" customHeight="1" x14ac:dyDescent="0.35">
      <c r="A126" s="127"/>
      <c r="B126" s="128"/>
      <c r="C126" s="128"/>
      <c r="U126" s="146"/>
      <c r="V126" s="125"/>
      <c r="W126" s="125"/>
      <c r="X126" s="58"/>
      <c r="Y126" s="58"/>
      <c r="Z126" s="58"/>
      <c r="AA126" s="58"/>
      <c r="AB126" s="58"/>
      <c r="AC126" s="58"/>
      <c r="AD126" s="58"/>
      <c r="AE126" s="58"/>
      <c r="AF126" s="58"/>
      <c r="AG126" s="58"/>
      <c r="AH126" s="58"/>
      <c r="AI126" s="58"/>
      <c r="AJ126" s="58"/>
      <c r="AK126" s="58"/>
      <c r="AL126" s="58"/>
      <c r="AM126" s="58"/>
      <c r="AN126" s="58"/>
      <c r="AO126" s="58"/>
    </row>
    <row r="127" spans="1:42" ht="9.75" customHeight="1" x14ac:dyDescent="0.35">
      <c r="A127" s="127"/>
      <c r="B127" s="128"/>
      <c r="C127" s="128"/>
      <c r="U127" s="146"/>
      <c r="V127" s="125"/>
      <c r="W127" s="125"/>
      <c r="X127" s="58"/>
      <c r="Y127" s="58"/>
      <c r="Z127" s="58"/>
      <c r="AA127" s="58"/>
      <c r="AB127" s="58"/>
      <c r="AC127" s="58"/>
      <c r="AD127" s="58"/>
      <c r="AE127" s="58"/>
      <c r="AF127" s="58"/>
      <c r="AG127" s="58"/>
      <c r="AH127" s="58"/>
      <c r="AI127" s="58"/>
      <c r="AJ127" s="58"/>
      <c r="AK127" s="58"/>
      <c r="AL127" s="58"/>
      <c r="AM127" s="58"/>
      <c r="AN127" s="58"/>
      <c r="AO127" s="58"/>
    </row>
    <row r="128" spans="1:42" ht="9.75" customHeight="1" x14ac:dyDescent="0.35">
      <c r="A128" s="127"/>
      <c r="B128" s="128"/>
      <c r="C128" s="128"/>
      <c r="U128" s="146"/>
      <c r="V128" s="125"/>
      <c r="W128" s="125"/>
      <c r="X128" s="58"/>
      <c r="Y128" s="58"/>
      <c r="Z128" s="58"/>
      <c r="AA128" s="58"/>
      <c r="AB128" s="58"/>
      <c r="AC128" s="58"/>
      <c r="AD128" s="58"/>
      <c r="AE128" s="58"/>
      <c r="AF128" s="58"/>
      <c r="AG128" s="58"/>
      <c r="AH128" s="58"/>
      <c r="AI128" s="58"/>
      <c r="AJ128" s="58"/>
      <c r="AK128" s="58"/>
      <c r="AL128" s="58"/>
      <c r="AM128" s="58"/>
      <c r="AN128" s="58"/>
      <c r="AO128" s="58"/>
    </row>
    <row r="129" spans="1:41" ht="9.75" customHeight="1" x14ac:dyDescent="0.35">
      <c r="A129" s="127"/>
      <c r="B129" s="128"/>
      <c r="C129" s="128"/>
      <c r="V129" s="6"/>
      <c r="W129" s="6"/>
      <c r="X129" s="58"/>
      <c r="Y129" s="58"/>
      <c r="Z129" s="58"/>
      <c r="AA129" s="58"/>
      <c r="AB129" s="58"/>
      <c r="AC129" s="58"/>
      <c r="AD129" s="58"/>
      <c r="AE129" s="58"/>
      <c r="AF129" s="58"/>
      <c r="AG129" s="58"/>
      <c r="AH129" s="58"/>
      <c r="AI129" s="58"/>
      <c r="AJ129" s="58"/>
      <c r="AK129" s="58"/>
      <c r="AL129" s="58"/>
      <c r="AM129" s="58"/>
      <c r="AN129" s="58"/>
      <c r="AO129" s="58"/>
    </row>
    <row r="130" spans="1:41" ht="9.75" customHeight="1" x14ac:dyDescent="0.35">
      <c r="A130" s="127"/>
      <c r="B130" s="128"/>
      <c r="C130" s="128"/>
      <c r="V130" s="6"/>
      <c r="W130" s="6"/>
      <c r="X130" s="58"/>
      <c r="Y130" s="58"/>
      <c r="Z130" s="58"/>
      <c r="AA130" s="58"/>
      <c r="AB130" s="58"/>
      <c r="AC130" s="58"/>
      <c r="AD130" s="58"/>
      <c r="AE130" s="58"/>
      <c r="AF130" s="58"/>
      <c r="AG130" s="58"/>
      <c r="AH130" s="58"/>
      <c r="AI130" s="58"/>
      <c r="AJ130" s="58"/>
      <c r="AK130" s="58"/>
      <c r="AL130" s="58"/>
      <c r="AM130" s="58"/>
      <c r="AN130" s="58"/>
      <c r="AO130" s="58"/>
    </row>
    <row r="131" spans="1:41" ht="9.75" customHeight="1" x14ac:dyDescent="0.35">
      <c r="A131" s="127"/>
      <c r="B131" s="128"/>
      <c r="C131" s="128"/>
      <c r="U131" s="58"/>
      <c r="V131" s="58"/>
      <c r="W131" s="58"/>
      <c r="X131" s="58"/>
      <c r="Y131" s="58"/>
      <c r="Z131" s="58"/>
      <c r="AA131" s="58"/>
      <c r="AB131" s="58"/>
      <c r="AC131" s="58"/>
      <c r="AD131" s="58"/>
      <c r="AE131" s="58"/>
      <c r="AF131" s="58"/>
      <c r="AG131" s="58"/>
      <c r="AH131" s="58"/>
      <c r="AI131" s="58"/>
      <c r="AJ131" s="58"/>
      <c r="AK131" s="58"/>
      <c r="AL131" s="58"/>
      <c r="AM131" s="58"/>
      <c r="AN131" s="58"/>
      <c r="AO131" s="58"/>
    </row>
    <row r="132" spans="1:41" ht="9.75" customHeight="1" x14ac:dyDescent="0.35">
      <c r="A132" s="127"/>
      <c r="B132" s="128"/>
      <c r="C132" s="128"/>
      <c r="U132" s="58"/>
      <c r="V132" s="58"/>
      <c r="W132" s="58"/>
      <c r="X132" s="58"/>
      <c r="Y132" s="58"/>
      <c r="Z132" s="58"/>
      <c r="AA132" s="58"/>
      <c r="AB132" s="58"/>
      <c r="AC132" s="58"/>
      <c r="AD132" s="58"/>
      <c r="AE132" s="58"/>
      <c r="AF132" s="58"/>
      <c r="AG132" s="58"/>
      <c r="AH132" s="58"/>
      <c r="AI132" s="58"/>
      <c r="AJ132" s="58"/>
      <c r="AK132" s="58"/>
      <c r="AL132" s="58"/>
      <c r="AM132" s="58"/>
      <c r="AN132" s="58"/>
      <c r="AO132" s="58"/>
    </row>
    <row r="133" spans="1:41" x14ac:dyDescent="0.35">
      <c r="A133" s="11"/>
      <c r="B133" s="6"/>
      <c r="C133" s="6"/>
      <c r="U133" s="14"/>
      <c r="V133" s="58"/>
      <c r="W133" s="58"/>
      <c r="X133" s="58"/>
      <c r="Y133" s="58"/>
      <c r="Z133" s="58"/>
      <c r="AA133" s="58"/>
      <c r="AB133" s="58"/>
      <c r="AC133" s="58"/>
      <c r="AD133" s="58"/>
      <c r="AE133" s="58"/>
      <c r="AF133" s="58"/>
      <c r="AG133" s="58"/>
      <c r="AH133" s="58"/>
      <c r="AI133" s="58"/>
      <c r="AJ133" s="58"/>
      <c r="AK133" s="58"/>
      <c r="AL133" s="58"/>
      <c r="AM133" s="58"/>
      <c r="AN133" s="58"/>
      <c r="AO133" s="58"/>
    </row>
    <row r="134" spans="1:41" x14ac:dyDescent="0.35">
      <c r="A134" s="175" t="s">
        <v>25</v>
      </c>
      <c r="U134" s="94" t="s">
        <v>25</v>
      </c>
      <c r="V134" s="58"/>
      <c r="W134" s="58"/>
      <c r="X134" s="58"/>
      <c r="Y134" s="58"/>
      <c r="Z134" s="58"/>
      <c r="AA134" s="58"/>
      <c r="AB134" s="58"/>
      <c r="AC134" s="58"/>
      <c r="AD134" s="58"/>
      <c r="AE134" s="58"/>
      <c r="AF134" s="58"/>
      <c r="AG134" s="58"/>
      <c r="AH134" s="58"/>
      <c r="AI134" s="58"/>
      <c r="AJ134" s="58"/>
      <c r="AK134" s="58"/>
      <c r="AL134" s="58"/>
      <c r="AM134" s="58"/>
      <c r="AN134" s="58"/>
      <c r="AO134" s="58"/>
    </row>
    <row r="135" spans="1:41" s="175" customFormat="1" ht="13" x14ac:dyDescent="0.3">
      <c r="A135" s="175" t="s">
        <v>7</v>
      </c>
      <c r="R135" s="347" t="s">
        <v>197</v>
      </c>
      <c r="S135" s="347"/>
      <c r="T135" s="347"/>
      <c r="U135" s="175" t="s">
        <v>7</v>
      </c>
      <c r="AM135" s="347" t="s">
        <v>197</v>
      </c>
      <c r="AN135" s="347"/>
      <c r="AO135" s="347"/>
    </row>
    <row r="136" spans="1:41" x14ac:dyDescent="0.35">
      <c r="A136" s="175"/>
      <c r="U136" s="94"/>
      <c r="V136" s="58"/>
      <c r="W136" s="58"/>
      <c r="X136" s="58"/>
      <c r="Y136" s="58"/>
      <c r="Z136" s="58"/>
      <c r="AA136" s="58"/>
      <c r="AB136" s="58"/>
      <c r="AC136" s="58"/>
      <c r="AD136" s="58"/>
      <c r="AE136" s="58"/>
      <c r="AF136" s="58"/>
      <c r="AG136" s="58"/>
      <c r="AH136" s="58"/>
      <c r="AI136" s="58"/>
      <c r="AJ136" s="58"/>
      <c r="AK136" s="58"/>
      <c r="AL136" s="58"/>
      <c r="AM136" s="58"/>
      <c r="AN136" s="58"/>
      <c r="AO136" s="58"/>
    </row>
  </sheetData>
  <mergeCells count="15">
    <mergeCell ref="R46:T46"/>
    <mergeCell ref="AM46:AO46"/>
    <mergeCell ref="R1:T1"/>
    <mergeCell ref="AM1:AO1"/>
    <mergeCell ref="U3:AO3"/>
    <mergeCell ref="R45:T45"/>
    <mergeCell ref="AM45:AO45"/>
    <mergeCell ref="R135:T135"/>
    <mergeCell ref="AM135:AO135"/>
    <mergeCell ref="U48:AO48"/>
    <mergeCell ref="R90:T90"/>
    <mergeCell ref="AM90:AO90"/>
    <mergeCell ref="R92:T92"/>
    <mergeCell ref="AM92:AO92"/>
    <mergeCell ref="U94:AO94"/>
  </mergeCells>
  <hyperlinks>
    <hyperlink ref="R46:S46" location="Inhalt_SGBII!A1" display="zurück zur Übersicht"/>
    <hyperlink ref="AM46:AN46" location="Inhalt_SGBII!A1" display="zurück zur Übersicht"/>
    <hyperlink ref="R92:S92" location="Inhalt_SGBII!A1" display="zurück zur Übersicht"/>
    <hyperlink ref="AM92:AN92" location="Inhalt_SGBII!A1" display="zurück zur Übersicht"/>
    <hyperlink ref="R90:S90" location="Inhalt_SGBII!A1" display="zurück zur Übersicht"/>
    <hyperlink ref="AM90:AN90" location="Inhalt_SGBII!A1" display="zurück zur Übersicht"/>
    <hyperlink ref="R135:S135" location="Inhalt_SGBII!A1" display="zurück zur Übersicht"/>
    <hyperlink ref="AM135:AN135" location="Inhalt_SGBII!A1" display="zurück zur Übersicht"/>
    <hyperlink ref="R1:S1" location="Inhalt_SGBII!A1" display="zurück zur Übersicht"/>
    <hyperlink ref="AM1:AN1" location="Inhalt_SGBII!A1" display="zurück zur Übersicht"/>
    <hyperlink ref="R45:S45" location="Inhalt_SGBII!A1" display="zurück zur Übersicht"/>
    <hyperlink ref="AM45:AN45"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2"/>
  <sheetViews>
    <sheetView showGridLines="0" view="pageLayout" zoomScale="80" zoomScaleNormal="100" zoomScalePageLayoutView="80" workbookViewId="0"/>
  </sheetViews>
  <sheetFormatPr baseColWidth="10" defaultColWidth="11.453125" defaultRowHeight="14.5" x14ac:dyDescent="0.35"/>
  <cols>
    <col min="1" max="33" width="11.453125" style="169" customWidth="1"/>
    <col min="34" max="16384" width="11.453125" style="169"/>
  </cols>
  <sheetData>
    <row r="1" spans="1:33" x14ac:dyDescent="0.35">
      <c r="J1" s="347" t="s">
        <v>197</v>
      </c>
      <c r="K1" s="347"/>
      <c r="L1" s="234"/>
      <c r="U1" s="347" t="s">
        <v>197</v>
      </c>
      <c r="V1" s="347"/>
    </row>
    <row r="2" spans="1:33" ht="15" customHeight="1" x14ac:dyDescent="0.35">
      <c r="A2" s="393"/>
      <c r="B2" s="393"/>
      <c r="C2" s="393"/>
      <c r="D2" s="393"/>
      <c r="E2" s="393"/>
      <c r="F2" s="393"/>
      <c r="G2" s="393"/>
      <c r="H2" s="393"/>
      <c r="I2" s="393"/>
      <c r="J2" s="393"/>
      <c r="K2" s="393"/>
      <c r="L2" s="394"/>
      <c r="M2" s="394"/>
      <c r="N2" s="394"/>
      <c r="O2" s="394"/>
      <c r="P2" s="394"/>
      <c r="Q2" s="394"/>
      <c r="R2" s="394"/>
      <c r="S2" s="394"/>
      <c r="T2" s="394"/>
      <c r="U2" s="394"/>
      <c r="V2" s="394"/>
      <c r="W2" s="166"/>
      <c r="X2" s="166"/>
      <c r="Y2" s="166"/>
      <c r="Z2" s="166"/>
      <c r="AA2" s="166"/>
      <c r="AB2" s="166"/>
      <c r="AC2" s="166"/>
      <c r="AD2" s="166"/>
      <c r="AE2" s="166"/>
      <c r="AF2" s="58"/>
    </row>
    <row r="3" spans="1:33" ht="15" customHeight="1" x14ac:dyDescent="0.35">
      <c r="A3" s="127"/>
      <c r="B3" s="128"/>
      <c r="C3" s="128"/>
      <c r="D3" s="306"/>
      <c r="E3" s="306"/>
      <c r="F3" s="306"/>
      <c r="G3" s="306"/>
      <c r="H3" s="306"/>
      <c r="I3" s="306"/>
      <c r="J3" s="306"/>
      <c r="K3" s="306"/>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7"/>
      <c r="B4" s="128"/>
      <c r="C4" s="128"/>
      <c r="D4" s="33"/>
      <c r="L4" s="58"/>
      <c r="M4" s="58"/>
      <c r="N4" s="58"/>
      <c r="O4" s="58"/>
      <c r="P4" s="58"/>
      <c r="Q4" s="58"/>
      <c r="R4" s="58"/>
      <c r="S4" s="58"/>
      <c r="T4" s="58"/>
      <c r="U4" s="58"/>
      <c r="V4" s="58"/>
      <c r="W4" s="58"/>
      <c r="X4" s="58"/>
      <c r="Y4" s="58"/>
      <c r="Z4" s="58"/>
      <c r="AA4" s="58"/>
      <c r="AB4" s="58"/>
      <c r="AC4" s="58"/>
      <c r="AD4" s="58"/>
      <c r="AE4" s="58"/>
      <c r="AF4" s="58"/>
    </row>
    <row r="5" spans="1:33" ht="15" customHeight="1" x14ac:dyDescent="0.35">
      <c r="A5" s="127"/>
      <c r="B5" s="128"/>
      <c r="C5" s="128"/>
      <c r="D5" s="48"/>
      <c r="E5" s="48"/>
      <c r="F5" s="48"/>
      <c r="G5" s="48"/>
      <c r="H5" s="48"/>
      <c r="I5" s="48"/>
      <c r="J5" s="48"/>
      <c r="K5" s="48"/>
      <c r="L5" s="154"/>
      <c r="M5" s="154"/>
      <c r="N5" s="154"/>
      <c r="O5" s="58"/>
      <c r="P5" s="58"/>
      <c r="Q5" s="58"/>
      <c r="R5" s="58"/>
      <c r="S5" s="58"/>
      <c r="T5" s="58"/>
      <c r="U5" s="58"/>
      <c r="V5" s="58"/>
      <c r="W5" s="58"/>
      <c r="X5" s="58"/>
      <c r="Y5" s="58"/>
      <c r="Z5" s="58"/>
      <c r="AA5" s="58"/>
      <c r="AB5" s="58"/>
      <c r="AC5" s="58"/>
      <c r="AD5" s="58"/>
      <c r="AE5" s="58"/>
      <c r="AF5" s="58"/>
    </row>
    <row r="6" spans="1:33" ht="15" customHeight="1" x14ac:dyDescent="0.35">
      <c r="A6" s="127"/>
      <c r="B6" s="128"/>
      <c r="C6" s="128"/>
      <c r="D6" s="31"/>
      <c r="E6" s="31"/>
      <c r="F6" s="31"/>
      <c r="G6" s="31"/>
      <c r="H6" s="31"/>
      <c r="I6" s="31"/>
      <c r="J6" s="31"/>
      <c r="K6" s="31"/>
      <c r="L6" s="155"/>
      <c r="M6" s="125"/>
      <c r="N6" s="125"/>
      <c r="O6" s="58"/>
      <c r="P6" s="58"/>
      <c r="Q6" s="58"/>
      <c r="R6" s="58"/>
      <c r="S6" s="58"/>
      <c r="T6" s="58"/>
      <c r="U6" s="58"/>
      <c r="V6" s="58"/>
      <c r="W6" s="58"/>
      <c r="X6" s="58"/>
      <c r="Y6" s="58"/>
      <c r="Z6" s="58"/>
      <c r="AA6" s="58"/>
      <c r="AB6" s="58"/>
      <c r="AC6" s="58"/>
      <c r="AD6" s="58"/>
      <c r="AE6" s="58"/>
      <c r="AF6" s="58"/>
      <c r="AG6" s="31"/>
    </row>
    <row r="7" spans="1:33" ht="15" customHeight="1" x14ac:dyDescent="0.35">
      <c r="A7" s="127"/>
      <c r="B7" s="128"/>
      <c r="C7" s="128"/>
      <c r="D7" s="32"/>
      <c r="E7" s="32"/>
      <c r="F7" s="32"/>
      <c r="G7" s="32"/>
      <c r="H7" s="32"/>
      <c r="I7" s="32"/>
      <c r="J7" s="32"/>
      <c r="K7" s="32"/>
      <c r="L7" s="155"/>
      <c r="M7" s="125"/>
      <c r="N7" s="125"/>
      <c r="O7" s="58"/>
      <c r="P7" s="58"/>
      <c r="Q7" s="58"/>
      <c r="R7" s="58"/>
      <c r="S7" s="58"/>
      <c r="T7" s="58"/>
      <c r="U7" s="58"/>
      <c r="V7" s="58"/>
      <c r="W7" s="58"/>
      <c r="X7" s="58"/>
      <c r="Y7" s="58"/>
      <c r="Z7" s="58"/>
      <c r="AA7" s="58"/>
      <c r="AB7" s="58"/>
      <c r="AC7" s="58"/>
      <c r="AD7" s="58"/>
      <c r="AE7" s="58"/>
      <c r="AF7" s="58"/>
      <c r="AG7" s="32"/>
    </row>
    <row r="8" spans="1:33" ht="15" customHeight="1" x14ac:dyDescent="0.35">
      <c r="A8" s="127"/>
      <c r="B8" s="128"/>
      <c r="C8" s="128"/>
      <c r="D8" s="32"/>
      <c r="E8" s="32"/>
      <c r="F8" s="32"/>
      <c r="G8" s="32"/>
      <c r="H8" s="32"/>
      <c r="I8" s="32"/>
      <c r="J8" s="32"/>
      <c r="K8" s="32"/>
      <c r="L8" s="155"/>
      <c r="M8" s="125"/>
      <c r="N8" s="125"/>
      <c r="O8" s="58"/>
      <c r="P8" s="58"/>
      <c r="Q8" s="58"/>
      <c r="R8" s="58"/>
      <c r="S8" s="58"/>
      <c r="T8" s="58"/>
      <c r="U8" s="58"/>
      <c r="V8" s="58"/>
      <c r="W8" s="58"/>
      <c r="X8" s="58"/>
      <c r="Y8" s="58"/>
      <c r="Z8" s="58"/>
      <c r="AA8" s="58"/>
      <c r="AB8" s="58"/>
      <c r="AC8" s="58"/>
      <c r="AD8" s="58"/>
      <c r="AE8" s="58"/>
      <c r="AF8" s="58"/>
      <c r="AG8" s="32"/>
    </row>
    <row r="9" spans="1:33" ht="15" customHeight="1" x14ac:dyDescent="0.35">
      <c r="A9" s="127"/>
      <c r="B9" s="128"/>
      <c r="C9" s="128"/>
      <c r="D9" s="32"/>
      <c r="E9" s="32"/>
      <c r="F9" s="32"/>
      <c r="G9" s="32"/>
      <c r="H9" s="32"/>
      <c r="I9" s="32"/>
      <c r="J9" s="32"/>
      <c r="K9" s="32"/>
      <c r="L9" s="155"/>
      <c r="M9" s="125"/>
      <c r="N9" s="125"/>
      <c r="O9" s="58"/>
      <c r="P9" s="58"/>
      <c r="Q9" s="58"/>
      <c r="R9" s="58"/>
      <c r="S9" s="58"/>
      <c r="T9" s="58"/>
      <c r="U9" s="58"/>
      <c r="V9" s="58"/>
      <c r="W9" s="58"/>
      <c r="X9" s="58"/>
      <c r="Y9" s="58"/>
      <c r="Z9" s="58"/>
      <c r="AA9" s="58"/>
      <c r="AB9" s="58"/>
      <c r="AC9" s="58"/>
      <c r="AD9" s="58"/>
      <c r="AE9" s="58"/>
      <c r="AF9" s="58"/>
      <c r="AG9" s="32"/>
    </row>
    <row r="10" spans="1:33" ht="15" customHeight="1" x14ac:dyDescent="0.35">
      <c r="A10" s="127"/>
      <c r="B10" s="128"/>
      <c r="C10" s="128"/>
      <c r="L10" s="155"/>
      <c r="M10" s="125"/>
      <c r="N10" s="125"/>
      <c r="O10" s="58"/>
      <c r="P10" s="58"/>
      <c r="Q10" s="58"/>
      <c r="R10" s="58"/>
      <c r="S10" s="58"/>
      <c r="T10" s="58"/>
      <c r="U10" s="58"/>
      <c r="V10" s="58"/>
      <c r="W10" s="58"/>
      <c r="X10" s="58"/>
      <c r="Y10" s="58"/>
      <c r="Z10" s="58"/>
      <c r="AA10" s="58"/>
      <c r="AB10" s="58"/>
      <c r="AC10" s="58"/>
      <c r="AD10" s="58"/>
      <c r="AE10" s="58"/>
      <c r="AF10" s="58"/>
    </row>
    <row r="11" spans="1:33" ht="15" customHeight="1" x14ac:dyDescent="0.35">
      <c r="A11" s="127"/>
      <c r="B11" s="128"/>
      <c r="C11" s="128"/>
      <c r="L11" s="155"/>
      <c r="M11" s="125"/>
      <c r="N11" s="125"/>
      <c r="O11" s="58"/>
      <c r="P11" s="58"/>
      <c r="Q11" s="58"/>
      <c r="R11" s="58"/>
      <c r="S11" s="58"/>
      <c r="T11" s="58"/>
      <c r="U11" s="58"/>
      <c r="V11" s="58"/>
      <c r="W11" s="58"/>
      <c r="X11" s="58"/>
      <c r="Y11" s="58"/>
      <c r="Z11" s="58"/>
      <c r="AA11" s="58"/>
      <c r="AB11" s="58"/>
      <c r="AC11" s="58"/>
      <c r="AD11" s="58"/>
      <c r="AE11" s="58"/>
      <c r="AF11" s="58"/>
    </row>
    <row r="12" spans="1:33" ht="15" customHeight="1" x14ac:dyDescent="0.35">
      <c r="A12" s="127"/>
      <c r="B12" s="128"/>
      <c r="C12" s="128"/>
      <c r="L12" s="155"/>
      <c r="M12" s="125"/>
      <c r="N12" s="125"/>
      <c r="O12" s="58"/>
      <c r="P12" s="58"/>
      <c r="Q12" s="58"/>
      <c r="R12" s="58"/>
      <c r="S12" s="58"/>
      <c r="T12" s="58"/>
      <c r="U12" s="58"/>
      <c r="V12" s="58"/>
      <c r="W12" s="58"/>
      <c r="X12" s="58"/>
      <c r="Y12" s="58"/>
      <c r="Z12" s="58"/>
      <c r="AA12" s="58"/>
      <c r="AB12" s="58"/>
      <c r="AC12" s="58"/>
      <c r="AD12" s="58"/>
      <c r="AE12" s="58"/>
      <c r="AF12" s="58"/>
    </row>
    <row r="13" spans="1:33" ht="15" customHeight="1" x14ac:dyDescent="0.35">
      <c r="A13" s="127"/>
      <c r="B13" s="128"/>
      <c r="C13" s="128"/>
      <c r="L13" s="155"/>
      <c r="M13" s="125"/>
      <c r="N13" s="125"/>
      <c r="O13" s="58"/>
      <c r="P13" s="58"/>
      <c r="Q13" s="58"/>
      <c r="R13" s="58"/>
      <c r="S13" s="58"/>
      <c r="T13" s="58"/>
      <c r="U13" s="58"/>
      <c r="V13" s="58"/>
      <c r="W13" s="58"/>
      <c r="X13" s="58"/>
      <c r="Y13" s="58"/>
      <c r="Z13" s="58"/>
      <c r="AA13" s="58"/>
      <c r="AB13" s="58"/>
      <c r="AC13" s="58"/>
      <c r="AD13" s="58"/>
      <c r="AE13" s="58"/>
      <c r="AF13" s="58"/>
    </row>
    <row r="14" spans="1:33" ht="15" customHeight="1" x14ac:dyDescent="0.35">
      <c r="A14" s="127"/>
      <c r="B14" s="128"/>
      <c r="C14" s="128"/>
      <c r="L14" s="155"/>
      <c r="M14" s="125"/>
      <c r="N14" s="125"/>
      <c r="O14" s="58"/>
      <c r="P14" s="58"/>
      <c r="Q14" s="58"/>
      <c r="R14" s="58"/>
      <c r="S14" s="58"/>
      <c r="T14" s="58"/>
      <c r="U14" s="58"/>
      <c r="V14" s="58"/>
      <c r="W14" s="58"/>
      <c r="X14" s="58"/>
      <c r="Y14" s="58"/>
      <c r="Z14" s="58"/>
      <c r="AA14" s="58"/>
      <c r="AB14" s="58"/>
      <c r="AC14" s="58"/>
      <c r="AD14" s="58"/>
      <c r="AE14" s="58"/>
      <c r="AF14" s="58"/>
    </row>
    <row r="15" spans="1:33" ht="15" customHeight="1" x14ac:dyDescent="0.35">
      <c r="A15" s="127"/>
      <c r="B15" s="128"/>
      <c r="C15" s="128"/>
      <c r="L15" s="155"/>
      <c r="M15" s="125"/>
      <c r="N15" s="125"/>
      <c r="O15" s="58"/>
      <c r="P15" s="58"/>
      <c r="Q15" s="58"/>
      <c r="R15" s="58"/>
      <c r="S15" s="58"/>
      <c r="T15" s="58"/>
      <c r="U15" s="58"/>
      <c r="V15" s="58"/>
      <c r="W15" s="58"/>
      <c r="X15" s="58"/>
      <c r="Y15" s="58"/>
      <c r="Z15" s="58"/>
      <c r="AA15" s="58"/>
      <c r="AB15" s="58"/>
      <c r="AC15" s="58"/>
      <c r="AD15" s="58"/>
      <c r="AE15" s="58"/>
      <c r="AF15" s="58"/>
    </row>
    <row r="16" spans="1:33" ht="15" customHeight="1" x14ac:dyDescent="0.35">
      <c r="A16" s="127"/>
      <c r="B16" s="128"/>
      <c r="C16" s="128"/>
      <c r="L16" s="155"/>
      <c r="M16" s="125"/>
      <c r="N16" s="125"/>
      <c r="O16" s="58"/>
      <c r="P16" s="58"/>
      <c r="Q16" s="58"/>
      <c r="R16" s="58"/>
      <c r="S16" s="58"/>
      <c r="T16" s="58"/>
      <c r="U16" s="58"/>
      <c r="V16" s="58"/>
      <c r="W16" s="58"/>
      <c r="X16" s="58"/>
      <c r="Y16" s="58"/>
      <c r="Z16" s="58"/>
      <c r="AA16" s="58"/>
      <c r="AB16" s="58"/>
      <c r="AC16" s="58"/>
      <c r="AD16" s="58"/>
      <c r="AE16" s="58"/>
      <c r="AF16" s="58"/>
    </row>
    <row r="17" spans="1:33" ht="15" customHeight="1" x14ac:dyDescent="0.35">
      <c r="A17" s="127"/>
      <c r="B17" s="128"/>
      <c r="C17" s="128"/>
      <c r="L17" s="155"/>
      <c r="M17" s="125"/>
      <c r="N17" s="125"/>
      <c r="O17" s="58"/>
      <c r="P17" s="58"/>
      <c r="Q17" s="58"/>
      <c r="R17" s="58"/>
      <c r="S17" s="58"/>
      <c r="T17" s="58"/>
      <c r="U17" s="58"/>
      <c r="V17" s="58"/>
      <c r="W17" s="58"/>
      <c r="X17" s="58"/>
      <c r="Y17" s="58"/>
      <c r="Z17" s="58"/>
      <c r="AA17" s="58"/>
      <c r="AB17" s="58"/>
      <c r="AC17" s="58"/>
      <c r="AD17" s="58"/>
      <c r="AE17" s="58"/>
      <c r="AF17" s="58"/>
    </row>
    <row r="18" spans="1:33" ht="15" customHeight="1" x14ac:dyDescent="0.35">
      <c r="A18" s="127"/>
      <c r="B18" s="128"/>
      <c r="C18" s="128"/>
      <c r="L18" s="155"/>
      <c r="M18" s="125"/>
      <c r="N18" s="125"/>
      <c r="O18" s="58"/>
      <c r="P18" s="58"/>
      <c r="Q18" s="58"/>
      <c r="R18" s="58"/>
      <c r="S18" s="58"/>
      <c r="T18" s="58"/>
      <c r="U18" s="58"/>
      <c r="V18" s="58"/>
      <c r="W18" s="58"/>
      <c r="X18" s="58"/>
      <c r="Y18" s="58"/>
      <c r="Z18" s="58"/>
      <c r="AA18" s="58"/>
      <c r="AB18" s="58"/>
      <c r="AC18" s="58"/>
      <c r="AD18" s="58"/>
      <c r="AE18" s="58"/>
      <c r="AF18" s="58"/>
    </row>
    <row r="19" spans="1:33" ht="15" customHeight="1" x14ac:dyDescent="0.35">
      <c r="A19" s="127"/>
      <c r="B19" s="128"/>
      <c r="C19" s="128"/>
      <c r="L19" s="155"/>
      <c r="M19" s="125"/>
      <c r="N19" s="125"/>
      <c r="O19" s="58"/>
      <c r="P19" s="58"/>
      <c r="Q19" s="58"/>
      <c r="R19" s="58"/>
      <c r="S19" s="58"/>
      <c r="T19" s="58"/>
      <c r="U19" s="58"/>
      <c r="V19" s="58"/>
      <c r="W19" s="58"/>
      <c r="X19" s="58"/>
      <c r="Y19" s="58"/>
      <c r="Z19" s="58"/>
      <c r="AA19" s="58"/>
      <c r="AB19" s="58"/>
      <c r="AC19" s="58"/>
      <c r="AD19" s="58"/>
      <c r="AE19" s="58"/>
      <c r="AF19" s="58"/>
    </row>
    <row r="20" spans="1:33" ht="15" customHeight="1" x14ac:dyDescent="0.35">
      <c r="A20" s="127"/>
      <c r="B20" s="128"/>
      <c r="C20" s="128"/>
      <c r="L20" s="155"/>
      <c r="M20" s="125"/>
      <c r="N20" s="125"/>
      <c r="O20" s="58"/>
      <c r="P20" s="58"/>
      <c r="Q20" s="58"/>
      <c r="R20" s="58"/>
      <c r="S20" s="58"/>
      <c r="T20" s="58"/>
      <c r="U20" s="58"/>
      <c r="V20" s="58"/>
      <c r="W20" s="58"/>
      <c r="X20" s="58"/>
      <c r="Y20" s="58"/>
      <c r="Z20" s="58"/>
      <c r="AA20" s="58"/>
      <c r="AB20" s="58"/>
      <c r="AC20" s="58"/>
      <c r="AD20" s="58"/>
      <c r="AE20" s="58"/>
      <c r="AF20" s="58"/>
    </row>
    <row r="21" spans="1:33" ht="15" customHeight="1" x14ac:dyDescent="0.35">
      <c r="A21" s="127"/>
      <c r="B21" s="128"/>
      <c r="C21" s="128"/>
      <c r="L21" s="155"/>
      <c r="M21" s="125"/>
      <c r="N21" s="125"/>
      <c r="O21" s="58"/>
      <c r="P21" s="58"/>
      <c r="Q21" s="58"/>
      <c r="R21" s="58"/>
      <c r="S21" s="58"/>
      <c r="T21" s="58"/>
      <c r="U21" s="58"/>
      <c r="V21" s="58"/>
      <c r="W21" s="58"/>
      <c r="X21" s="58"/>
      <c r="Y21" s="58"/>
      <c r="Z21" s="58"/>
      <c r="AA21" s="58"/>
      <c r="AB21" s="58"/>
      <c r="AC21" s="58"/>
      <c r="AD21" s="58"/>
      <c r="AE21" s="58"/>
      <c r="AF21" s="58"/>
    </row>
    <row r="22" spans="1:33" ht="15" customHeight="1" x14ac:dyDescent="0.35">
      <c r="A22" s="127"/>
      <c r="B22" s="128"/>
      <c r="C22" s="128"/>
      <c r="L22" s="155"/>
      <c r="M22" s="125"/>
      <c r="N22" s="125"/>
      <c r="O22" s="58"/>
      <c r="P22" s="58"/>
      <c r="Q22" s="58"/>
      <c r="R22" s="58"/>
      <c r="S22" s="58"/>
      <c r="T22" s="58"/>
      <c r="U22" s="58"/>
      <c r="V22" s="58"/>
      <c r="W22" s="58"/>
      <c r="X22" s="58"/>
      <c r="Y22" s="58"/>
      <c r="Z22" s="58"/>
      <c r="AA22" s="58"/>
      <c r="AB22" s="58"/>
      <c r="AC22" s="58"/>
      <c r="AD22" s="58"/>
      <c r="AE22" s="58"/>
      <c r="AF22" s="58"/>
    </row>
    <row r="23" spans="1:33" ht="15" customHeight="1" x14ac:dyDescent="0.35">
      <c r="A23" s="127"/>
      <c r="B23" s="128"/>
      <c r="C23" s="128"/>
      <c r="L23" s="155"/>
      <c r="M23" s="125"/>
      <c r="N23" s="125"/>
      <c r="O23" s="58"/>
      <c r="P23" s="58"/>
      <c r="Q23" s="58"/>
      <c r="R23" s="58"/>
      <c r="S23" s="58"/>
      <c r="T23" s="58"/>
      <c r="U23" s="58"/>
      <c r="V23" s="58"/>
      <c r="W23" s="58"/>
      <c r="X23" s="58"/>
      <c r="Y23" s="58"/>
      <c r="Z23" s="58"/>
      <c r="AA23" s="58"/>
      <c r="AB23" s="58"/>
      <c r="AC23" s="58"/>
      <c r="AD23" s="58"/>
      <c r="AE23" s="58"/>
      <c r="AF23" s="58"/>
    </row>
    <row r="24" spans="1:33" ht="15" customHeight="1" x14ac:dyDescent="0.35">
      <c r="A24" s="127"/>
      <c r="B24" s="128"/>
      <c r="C24" s="128"/>
      <c r="L24" s="155"/>
      <c r="M24" s="125"/>
      <c r="N24" s="125"/>
      <c r="O24" s="58"/>
      <c r="P24" s="58"/>
      <c r="Q24" s="58"/>
      <c r="R24" s="58"/>
      <c r="S24" s="58"/>
      <c r="T24" s="58"/>
      <c r="U24" s="58"/>
      <c r="V24" s="58"/>
      <c r="W24" s="58"/>
      <c r="X24" s="58"/>
      <c r="Y24" s="58"/>
      <c r="Z24" s="58"/>
      <c r="AA24" s="58"/>
      <c r="AB24" s="58"/>
      <c r="AC24" s="58"/>
      <c r="AD24" s="58"/>
      <c r="AE24" s="58"/>
      <c r="AF24" s="58"/>
    </row>
    <row r="25" spans="1:33" ht="15" customHeight="1" x14ac:dyDescent="0.35">
      <c r="A25" s="127"/>
      <c r="B25" s="128"/>
      <c r="C25" s="128"/>
      <c r="D25" s="49"/>
      <c r="E25" s="49"/>
      <c r="F25" s="49"/>
      <c r="G25" s="49"/>
      <c r="H25" s="49"/>
      <c r="I25" s="49"/>
      <c r="J25" s="49"/>
      <c r="K25" s="49"/>
      <c r="L25" s="155"/>
      <c r="M25" s="125"/>
      <c r="N25" s="125"/>
      <c r="O25" s="58"/>
      <c r="P25" s="58"/>
      <c r="Q25" s="58"/>
      <c r="R25" s="58"/>
      <c r="S25" s="58"/>
      <c r="T25" s="58"/>
      <c r="U25" s="58"/>
      <c r="V25" s="58"/>
      <c r="W25" s="58"/>
      <c r="X25" s="58"/>
      <c r="Y25" s="58"/>
      <c r="Z25" s="58"/>
      <c r="AA25" s="58"/>
      <c r="AB25" s="58"/>
      <c r="AC25" s="58"/>
      <c r="AD25" s="58"/>
      <c r="AE25" s="58"/>
      <c r="AF25" s="58"/>
      <c r="AG25" s="49"/>
    </row>
    <row r="26" spans="1:33" ht="15" customHeight="1" x14ac:dyDescent="0.35">
      <c r="A26" s="127"/>
      <c r="B26" s="128"/>
      <c r="C26" s="128"/>
      <c r="D26" s="49"/>
      <c r="E26" s="49"/>
      <c r="F26" s="49"/>
      <c r="G26" s="49"/>
      <c r="H26" s="49"/>
      <c r="I26" s="49"/>
      <c r="J26" s="49"/>
      <c r="K26" s="49"/>
      <c r="L26" s="155"/>
      <c r="M26" s="125"/>
      <c r="N26" s="125"/>
      <c r="O26" s="58"/>
      <c r="P26" s="58"/>
      <c r="Q26" s="58"/>
      <c r="R26" s="58"/>
      <c r="S26" s="58"/>
      <c r="T26" s="58"/>
      <c r="U26" s="58"/>
      <c r="V26" s="58"/>
      <c r="W26" s="58"/>
      <c r="X26" s="58"/>
      <c r="Y26" s="58"/>
      <c r="Z26" s="58"/>
      <c r="AA26" s="58"/>
      <c r="AB26" s="58"/>
      <c r="AC26" s="58"/>
      <c r="AD26" s="58"/>
      <c r="AE26" s="58"/>
      <c r="AF26" s="58"/>
      <c r="AG26" s="49"/>
    </row>
    <row r="27" spans="1:33" ht="15" customHeight="1" x14ac:dyDescent="0.35">
      <c r="A27" s="127"/>
      <c r="B27" s="128"/>
      <c r="C27" s="128"/>
      <c r="L27" s="155"/>
      <c r="M27" s="125"/>
      <c r="N27" s="125"/>
      <c r="O27" s="58"/>
      <c r="P27" s="58"/>
      <c r="Q27" s="58"/>
      <c r="R27" s="58"/>
      <c r="S27" s="58"/>
      <c r="T27" s="58"/>
      <c r="U27" s="58"/>
      <c r="V27" s="58"/>
      <c r="W27" s="58"/>
      <c r="X27" s="58"/>
      <c r="Y27" s="58"/>
      <c r="Z27" s="58"/>
      <c r="AA27" s="58"/>
      <c r="AB27" s="58"/>
      <c r="AC27" s="58"/>
      <c r="AD27" s="58"/>
      <c r="AE27" s="58"/>
      <c r="AF27" s="58"/>
    </row>
    <row r="28" spans="1:33" ht="15" customHeight="1" x14ac:dyDescent="0.35">
      <c r="A28" s="127"/>
      <c r="B28" s="128"/>
      <c r="C28" s="128"/>
      <c r="L28" s="155"/>
      <c r="M28" s="125"/>
      <c r="N28" s="125"/>
      <c r="O28" s="58"/>
      <c r="P28" s="58"/>
      <c r="Q28" s="58"/>
      <c r="R28" s="58"/>
      <c r="S28" s="58"/>
      <c r="T28" s="58"/>
      <c r="U28" s="58"/>
      <c r="V28" s="58"/>
      <c r="W28" s="58"/>
      <c r="X28" s="58"/>
      <c r="Y28" s="58"/>
      <c r="Z28" s="58"/>
      <c r="AA28" s="58"/>
      <c r="AB28" s="58"/>
      <c r="AC28" s="58"/>
      <c r="AD28" s="58"/>
      <c r="AE28" s="58"/>
      <c r="AF28" s="58"/>
    </row>
    <row r="29" spans="1:33" ht="15" customHeight="1" x14ac:dyDescent="0.35">
      <c r="A29" s="127"/>
      <c r="B29" s="128"/>
      <c r="C29" s="128"/>
      <c r="L29" s="155"/>
      <c r="M29" s="125"/>
      <c r="N29" s="125"/>
      <c r="O29" s="58"/>
      <c r="P29" s="58"/>
      <c r="Q29" s="58"/>
      <c r="R29" s="58"/>
      <c r="S29" s="58"/>
      <c r="T29" s="58"/>
      <c r="U29" s="58"/>
      <c r="V29" s="58"/>
      <c r="W29" s="58"/>
      <c r="X29" s="58"/>
      <c r="Y29" s="58"/>
      <c r="Z29" s="58"/>
      <c r="AA29" s="58"/>
      <c r="AB29" s="58"/>
      <c r="AC29" s="58"/>
      <c r="AD29" s="58"/>
      <c r="AE29" s="58"/>
      <c r="AF29" s="58"/>
    </row>
    <row r="30" spans="1:33" ht="15" customHeight="1" x14ac:dyDescent="0.35">
      <c r="A30" s="94"/>
      <c r="B30" s="128"/>
      <c r="C30" s="128"/>
      <c r="L30" s="94"/>
      <c r="M30" s="125"/>
      <c r="N30" s="125"/>
      <c r="O30" s="58"/>
      <c r="P30" s="58"/>
      <c r="Q30" s="58"/>
      <c r="R30" s="58"/>
      <c r="S30" s="58"/>
      <c r="T30" s="58"/>
      <c r="U30" s="58"/>
      <c r="V30" s="58"/>
      <c r="W30" s="58"/>
      <c r="X30" s="58"/>
      <c r="Y30" s="58"/>
      <c r="Z30" s="58"/>
      <c r="AA30" s="58"/>
      <c r="AB30" s="58"/>
      <c r="AC30" s="58"/>
      <c r="AD30" s="58"/>
      <c r="AE30" s="58"/>
      <c r="AF30" s="58"/>
    </row>
    <row r="31" spans="1:33" ht="15" customHeight="1" x14ac:dyDescent="0.35">
      <c r="A31" s="11"/>
      <c r="B31" s="128"/>
      <c r="C31" s="128"/>
      <c r="L31" s="14"/>
      <c r="M31" s="125"/>
      <c r="N31" s="125"/>
      <c r="O31" s="58"/>
      <c r="P31" s="58"/>
      <c r="Q31" s="58"/>
      <c r="R31" s="58"/>
      <c r="S31" s="58"/>
      <c r="T31" s="58"/>
      <c r="U31" s="58"/>
      <c r="V31" s="58"/>
      <c r="W31" s="58"/>
      <c r="X31" s="58"/>
      <c r="Y31" s="58"/>
      <c r="Z31" s="58"/>
      <c r="AA31" s="58"/>
      <c r="AB31" s="58"/>
      <c r="AC31" s="58"/>
      <c r="AD31" s="58"/>
      <c r="AE31" s="58"/>
      <c r="AF31" s="58"/>
    </row>
    <row r="32" spans="1:33" ht="15" customHeight="1" x14ac:dyDescent="0.35">
      <c r="A32" s="127"/>
      <c r="B32" s="128"/>
      <c r="C32" s="128"/>
      <c r="M32" s="6"/>
      <c r="N32" s="6"/>
      <c r="O32" s="58"/>
      <c r="P32" s="58"/>
      <c r="Q32" s="58"/>
      <c r="R32" s="58"/>
      <c r="S32" s="58"/>
      <c r="T32" s="58"/>
      <c r="U32" s="58"/>
      <c r="V32" s="58"/>
      <c r="W32" s="58"/>
      <c r="X32" s="58"/>
      <c r="Y32" s="58"/>
      <c r="Z32" s="58"/>
      <c r="AA32" s="58"/>
      <c r="AB32" s="58"/>
      <c r="AC32" s="58"/>
      <c r="AD32" s="58"/>
      <c r="AE32" s="58"/>
      <c r="AF32" s="58"/>
    </row>
    <row r="33" spans="1:32" ht="15" customHeight="1" x14ac:dyDescent="0.35">
      <c r="A33" s="127"/>
      <c r="B33" s="128"/>
      <c r="C33" s="128"/>
      <c r="M33" s="6"/>
      <c r="N33" s="6"/>
      <c r="O33" s="58"/>
      <c r="P33" s="58"/>
      <c r="Q33" s="58"/>
      <c r="R33" s="58"/>
      <c r="S33" s="58"/>
      <c r="T33" s="58"/>
      <c r="U33" s="58"/>
      <c r="V33" s="58"/>
      <c r="W33" s="58"/>
      <c r="X33" s="58"/>
      <c r="Y33" s="58"/>
      <c r="Z33" s="58"/>
      <c r="AA33" s="58"/>
      <c r="AB33" s="58"/>
      <c r="AC33" s="58"/>
      <c r="AD33" s="58"/>
      <c r="AE33" s="58"/>
      <c r="AF33" s="58"/>
    </row>
    <row r="34" spans="1:32" ht="15" customHeight="1" x14ac:dyDescent="0.35">
      <c r="A34" s="127"/>
      <c r="B34" s="128"/>
      <c r="C34" s="128"/>
      <c r="L34" s="58"/>
      <c r="M34" s="58"/>
      <c r="N34" s="58"/>
      <c r="O34" s="58"/>
      <c r="P34" s="58"/>
      <c r="Q34" s="58"/>
      <c r="R34" s="58"/>
      <c r="S34" s="58"/>
      <c r="T34" s="58"/>
      <c r="U34" s="58"/>
      <c r="V34" s="58"/>
      <c r="W34" s="58"/>
      <c r="X34" s="58"/>
      <c r="Y34" s="58"/>
      <c r="Z34" s="58"/>
      <c r="AA34" s="58"/>
      <c r="AB34" s="58"/>
      <c r="AC34" s="58"/>
      <c r="AD34" s="58"/>
      <c r="AE34" s="58"/>
      <c r="AF34" s="58"/>
    </row>
    <row r="35" spans="1:32" ht="15" customHeight="1" x14ac:dyDescent="0.35">
      <c r="A35" s="127"/>
      <c r="B35" s="128"/>
      <c r="C35" s="128"/>
      <c r="L35" s="58"/>
      <c r="M35" s="58"/>
      <c r="N35" s="58"/>
      <c r="O35" s="58"/>
      <c r="P35" s="58"/>
      <c r="Q35" s="58"/>
      <c r="R35" s="58"/>
      <c r="S35" s="58"/>
      <c r="T35" s="58"/>
      <c r="U35" s="58"/>
      <c r="V35" s="58"/>
      <c r="W35" s="58"/>
      <c r="X35" s="58"/>
      <c r="Y35" s="58"/>
      <c r="Z35" s="58"/>
      <c r="AA35" s="58"/>
      <c r="AB35" s="58"/>
      <c r="AC35" s="58"/>
      <c r="AD35" s="58"/>
      <c r="AE35" s="58"/>
      <c r="AF35" s="58"/>
    </row>
    <row r="36" spans="1:32" ht="15" customHeight="1" x14ac:dyDescent="0.35">
      <c r="A36" s="127"/>
      <c r="B36" s="128"/>
      <c r="C36" s="128"/>
      <c r="L36" s="58"/>
      <c r="M36" s="58"/>
      <c r="N36" s="58"/>
      <c r="O36" s="58"/>
      <c r="P36" s="58"/>
      <c r="Q36" s="58"/>
      <c r="R36" s="58"/>
      <c r="S36" s="58"/>
      <c r="T36" s="58"/>
      <c r="U36" s="58"/>
      <c r="V36" s="58"/>
      <c r="W36" s="58"/>
      <c r="X36" s="58"/>
      <c r="Y36" s="58"/>
      <c r="Z36" s="58"/>
      <c r="AA36" s="58"/>
      <c r="AB36" s="58"/>
      <c r="AC36" s="58"/>
      <c r="AD36" s="58"/>
      <c r="AE36" s="58"/>
      <c r="AF36" s="58"/>
    </row>
    <row r="37" spans="1:32" ht="15" customHeight="1" x14ac:dyDescent="0.35">
      <c r="A37" s="11"/>
      <c r="B37" s="6"/>
      <c r="C37" s="6"/>
      <c r="L37" s="14"/>
      <c r="M37" s="58"/>
      <c r="N37" s="58"/>
      <c r="O37" s="58"/>
      <c r="P37" s="58"/>
      <c r="Q37" s="58"/>
      <c r="R37" s="58"/>
      <c r="S37" s="58"/>
      <c r="T37" s="58"/>
      <c r="U37" s="58"/>
      <c r="V37" s="58"/>
      <c r="W37" s="58"/>
      <c r="X37" s="58"/>
      <c r="Y37" s="58"/>
      <c r="Z37" s="58"/>
      <c r="AA37" s="58"/>
      <c r="AB37" s="58"/>
      <c r="AC37" s="58"/>
      <c r="AD37" s="58"/>
      <c r="AE37" s="58"/>
      <c r="AF37" s="58"/>
    </row>
    <row r="38" spans="1:32" ht="15" customHeight="1" x14ac:dyDescent="0.35">
      <c r="M38" s="58"/>
      <c r="N38" s="58"/>
      <c r="O38" s="58"/>
      <c r="P38" s="58"/>
      <c r="Q38" s="58"/>
      <c r="R38" s="58"/>
      <c r="S38" s="58"/>
      <c r="T38" s="58"/>
      <c r="U38" s="58"/>
      <c r="V38" s="58"/>
      <c r="W38" s="58"/>
      <c r="X38" s="58"/>
      <c r="Y38" s="58"/>
      <c r="Z38" s="58"/>
      <c r="AA38" s="58"/>
      <c r="AB38" s="58"/>
      <c r="AC38" s="58"/>
      <c r="AD38" s="58"/>
      <c r="AE38" s="58"/>
      <c r="AF38" s="58"/>
    </row>
    <row r="39" spans="1:32" ht="15" customHeight="1" x14ac:dyDescent="0.35">
      <c r="B39" s="6"/>
      <c r="C39" s="6"/>
      <c r="M39" s="58"/>
      <c r="N39" s="58"/>
      <c r="O39" s="58"/>
      <c r="P39" s="58"/>
      <c r="Q39" s="58"/>
      <c r="R39" s="58"/>
      <c r="S39" s="58"/>
      <c r="T39" s="58"/>
      <c r="U39" s="58"/>
      <c r="V39" s="58"/>
      <c r="W39" s="58"/>
      <c r="X39" s="58"/>
      <c r="Y39" s="58"/>
      <c r="Z39" s="58"/>
      <c r="AA39" s="58"/>
      <c r="AB39" s="58"/>
      <c r="AC39" s="58"/>
      <c r="AD39" s="58"/>
      <c r="AE39" s="58"/>
      <c r="AF39" s="58"/>
    </row>
    <row r="40" spans="1:32" ht="15" customHeight="1" x14ac:dyDescent="0.35">
      <c r="M40" s="58"/>
      <c r="N40" s="58"/>
      <c r="O40" s="58"/>
      <c r="P40" s="58"/>
      <c r="Q40" s="58"/>
      <c r="R40" s="58"/>
      <c r="S40" s="58"/>
      <c r="T40" s="58"/>
      <c r="U40" s="58"/>
      <c r="V40" s="58"/>
      <c r="W40" s="58"/>
      <c r="X40" s="58"/>
      <c r="Y40" s="58"/>
      <c r="Z40" s="58"/>
      <c r="AA40" s="58"/>
      <c r="AB40" s="58"/>
      <c r="AC40" s="58"/>
      <c r="AD40" s="58"/>
      <c r="AE40" s="58"/>
      <c r="AF40" s="58"/>
    </row>
    <row r="41" spans="1:32" ht="15" customHeight="1" x14ac:dyDescent="0.35">
      <c r="B41" s="6"/>
      <c r="C41" s="6"/>
      <c r="M41" s="58"/>
      <c r="N41" s="58"/>
      <c r="O41" s="58"/>
      <c r="P41" s="58"/>
      <c r="Q41" s="58"/>
      <c r="R41" s="58"/>
      <c r="S41" s="58"/>
      <c r="T41" s="58"/>
      <c r="U41" s="58"/>
      <c r="V41" s="58"/>
      <c r="W41" s="58"/>
      <c r="X41" s="58"/>
      <c r="Y41" s="58"/>
      <c r="Z41" s="58"/>
      <c r="AA41" s="58"/>
      <c r="AB41" s="58"/>
      <c r="AC41" s="58"/>
      <c r="AD41" s="58"/>
      <c r="AE41" s="58"/>
      <c r="AF41" s="58"/>
    </row>
    <row r="42" spans="1:32" x14ac:dyDescent="0.35">
      <c r="A42" s="175"/>
      <c r="L42" s="94"/>
      <c r="M42" s="58"/>
      <c r="N42" s="58"/>
      <c r="O42" s="58"/>
      <c r="P42" s="58"/>
      <c r="Q42" s="58"/>
      <c r="R42" s="58"/>
      <c r="S42" s="58"/>
      <c r="T42" s="58"/>
      <c r="U42" s="58"/>
      <c r="V42" s="58"/>
      <c r="W42" s="58"/>
      <c r="X42" s="58"/>
      <c r="Y42" s="58"/>
      <c r="Z42" s="58"/>
      <c r="AA42" s="58"/>
      <c r="AB42" s="58"/>
      <c r="AC42" s="58"/>
      <c r="AD42" s="58"/>
      <c r="AE42" s="58"/>
      <c r="AF42" s="58"/>
    </row>
  </sheetData>
  <mergeCells count="4">
    <mergeCell ref="J1:K1"/>
    <mergeCell ref="U1:V1"/>
    <mergeCell ref="A2:K2"/>
    <mergeCell ref="L2:V2"/>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4" tint="-0.249977111117893"/>
  </sheetPr>
  <dimension ref="A1:U45"/>
  <sheetViews>
    <sheetView showGridLines="0" view="pageLayout" zoomScale="90" zoomScaleNormal="100" zoomScalePageLayoutView="90" workbookViewId="0">
      <selection activeCell="I1" sqref="I1"/>
    </sheetView>
  </sheetViews>
  <sheetFormatPr baseColWidth="10" defaultColWidth="9.54296875" defaultRowHeight="14.5" x14ac:dyDescent="0.35"/>
  <cols>
    <col min="1" max="1" width="16.26953125" style="169" customWidth="1"/>
    <col min="2" max="2" width="10.1796875" style="169" customWidth="1"/>
    <col min="3" max="4" width="6.7265625" style="169" customWidth="1"/>
    <col min="5" max="10" width="7.81640625" style="169" customWidth="1"/>
    <col min="11" max="11" width="3.7265625" style="169" customWidth="1"/>
    <col min="12" max="12" width="16.1796875" style="169" customWidth="1"/>
    <col min="13" max="13" width="10.453125" style="169" customWidth="1"/>
    <col min="14" max="14" width="6.26953125" style="169" customWidth="1"/>
    <col min="15" max="15" width="7.81640625" style="169" customWidth="1"/>
    <col min="16" max="16" width="6.7265625" style="169" customWidth="1"/>
    <col min="17" max="17" width="7.26953125" style="169" customWidth="1"/>
    <col min="18" max="18" width="6.7265625" style="169" customWidth="1"/>
    <col min="19" max="19" width="5.81640625" style="169" customWidth="1"/>
    <col min="20" max="21" width="8" style="169" customWidth="1"/>
    <col min="22" max="16384" width="9.54296875" style="169"/>
  </cols>
  <sheetData>
    <row r="1" spans="1:21" x14ac:dyDescent="0.35">
      <c r="H1" s="267"/>
      <c r="I1" s="268" t="s">
        <v>197</v>
      </c>
      <c r="J1" s="268"/>
      <c r="L1" s="233"/>
      <c r="M1" s="260"/>
      <c r="N1" s="260"/>
      <c r="O1" s="260"/>
      <c r="P1" s="260"/>
      <c r="Q1" s="261"/>
      <c r="R1" s="262"/>
      <c r="S1" s="269"/>
      <c r="T1" s="268" t="s">
        <v>197</v>
      </c>
      <c r="U1" s="268"/>
    </row>
    <row r="2" spans="1:21" ht="21.75" customHeight="1" x14ac:dyDescent="0.35">
      <c r="A2" s="342" t="s">
        <v>217</v>
      </c>
      <c r="B2" s="343"/>
      <c r="C2" s="343"/>
      <c r="D2" s="343"/>
      <c r="E2" s="343"/>
      <c r="F2" s="344"/>
      <c r="G2" s="345"/>
      <c r="H2" s="345"/>
      <c r="I2" s="345"/>
      <c r="J2" s="345"/>
      <c r="K2" s="342" t="s">
        <v>218</v>
      </c>
      <c r="L2" s="342"/>
      <c r="M2" s="342"/>
      <c r="N2" s="342"/>
      <c r="O2" s="342"/>
      <c r="P2" s="342"/>
      <c r="Q2" s="342"/>
      <c r="R2" s="342"/>
      <c r="S2" s="342"/>
      <c r="T2" s="342"/>
      <c r="U2" s="342"/>
    </row>
    <row r="3" spans="1:21" ht="12" customHeight="1" x14ac:dyDescent="0.35">
      <c r="A3" s="259"/>
      <c r="B3" s="260"/>
      <c r="C3" s="260"/>
      <c r="D3" s="260"/>
      <c r="E3" s="260"/>
      <c r="F3" s="25"/>
      <c r="L3" s="259"/>
      <c r="M3" s="260"/>
      <c r="N3" s="260"/>
      <c r="O3" s="260"/>
      <c r="P3" s="260"/>
      <c r="Q3" s="25"/>
    </row>
    <row r="4" spans="1:21" ht="15.75" customHeight="1" x14ac:dyDescent="0.35">
      <c r="A4" s="339" t="s">
        <v>31</v>
      </c>
      <c r="B4" s="346" t="s">
        <v>19</v>
      </c>
      <c r="C4" s="339" t="s">
        <v>24</v>
      </c>
      <c r="D4" s="339"/>
      <c r="E4" s="339"/>
      <c r="F4" s="339"/>
      <c r="G4" s="339"/>
      <c r="H4" s="81"/>
      <c r="I4" s="81"/>
      <c r="J4" s="89"/>
      <c r="L4" s="339" t="s">
        <v>31</v>
      </c>
      <c r="M4" s="346" t="s">
        <v>19</v>
      </c>
      <c r="N4" s="339" t="s">
        <v>24</v>
      </c>
      <c r="O4" s="339"/>
      <c r="P4" s="339"/>
      <c r="Q4" s="339"/>
      <c r="R4" s="339"/>
      <c r="S4" s="81"/>
      <c r="T4" s="81"/>
      <c r="U4" s="80"/>
    </row>
    <row r="5" spans="1:21" ht="15.75" customHeight="1" x14ac:dyDescent="0.35">
      <c r="A5" s="339"/>
      <c r="B5" s="346"/>
      <c r="C5" s="339" t="s">
        <v>32</v>
      </c>
      <c r="D5" s="340" t="s">
        <v>33</v>
      </c>
      <c r="E5" s="339" t="s">
        <v>0</v>
      </c>
      <c r="F5" s="339" t="s">
        <v>1</v>
      </c>
      <c r="G5" s="340" t="s">
        <v>34</v>
      </c>
      <c r="H5" s="87"/>
      <c r="I5" s="87"/>
      <c r="J5" s="87"/>
      <c r="L5" s="339"/>
      <c r="M5" s="346"/>
      <c r="N5" s="339" t="s">
        <v>32</v>
      </c>
      <c r="O5" s="340" t="s">
        <v>33</v>
      </c>
      <c r="P5" s="339" t="s">
        <v>0</v>
      </c>
      <c r="Q5" s="339" t="s">
        <v>209</v>
      </c>
      <c r="R5" s="340" t="s">
        <v>210</v>
      </c>
      <c r="S5" s="87"/>
      <c r="T5" s="87"/>
      <c r="U5" s="87"/>
    </row>
    <row r="6" spans="1:21" ht="29.25" customHeight="1" x14ac:dyDescent="0.35">
      <c r="A6" s="339"/>
      <c r="B6" s="346"/>
      <c r="C6" s="339"/>
      <c r="D6" s="341"/>
      <c r="E6" s="339"/>
      <c r="F6" s="339"/>
      <c r="G6" s="341"/>
      <c r="H6" s="179"/>
      <c r="I6" s="28"/>
      <c r="J6" s="28"/>
      <c r="L6" s="339"/>
      <c r="M6" s="346"/>
      <c r="N6" s="339"/>
      <c r="O6" s="341"/>
      <c r="P6" s="339"/>
      <c r="Q6" s="339"/>
      <c r="R6" s="341"/>
      <c r="S6" s="179"/>
      <c r="T6" s="28"/>
      <c r="U6" s="28"/>
    </row>
    <row r="7" spans="1:21" ht="15" customHeight="1" x14ac:dyDescent="0.35">
      <c r="A7" s="77" t="s">
        <v>5</v>
      </c>
      <c r="B7" s="78">
        <v>2715</v>
      </c>
      <c r="C7" s="78">
        <v>243</v>
      </c>
      <c r="D7" s="78">
        <v>61</v>
      </c>
      <c r="E7" s="78">
        <v>1571</v>
      </c>
      <c r="F7" s="78">
        <v>901</v>
      </c>
      <c r="G7" s="78">
        <v>526</v>
      </c>
      <c r="H7" s="64"/>
      <c r="I7" s="28"/>
      <c r="J7" s="28"/>
      <c r="L7" s="77" t="s">
        <v>5</v>
      </c>
      <c r="M7" s="78">
        <v>64078</v>
      </c>
      <c r="N7" s="78">
        <v>5308</v>
      </c>
      <c r="O7" s="78">
        <v>1514</v>
      </c>
      <c r="P7" s="78">
        <v>37929</v>
      </c>
      <c r="Q7" s="78">
        <v>20799</v>
      </c>
      <c r="R7" s="78">
        <v>12035</v>
      </c>
      <c r="S7" s="64"/>
      <c r="T7" s="28"/>
      <c r="U7" s="28"/>
    </row>
    <row r="8" spans="1:21" x14ac:dyDescent="0.35">
      <c r="A8" s="79" t="s">
        <v>21</v>
      </c>
      <c r="B8" s="78">
        <v>1426</v>
      </c>
      <c r="C8" s="78">
        <v>185</v>
      </c>
      <c r="D8" s="78">
        <v>26</v>
      </c>
      <c r="E8" s="78">
        <v>931</v>
      </c>
      <c r="F8" s="78">
        <v>310</v>
      </c>
      <c r="G8" s="78">
        <v>167</v>
      </c>
      <c r="H8" s="64"/>
      <c r="I8" s="28"/>
      <c r="J8" s="28"/>
      <c r="L8" s="79" t="s">
        <v>21</v>
      </c>
      <c r="M8" s="78">
        <v>46773</v>
      </c>
      <c r="N8" s="78">
        <v>5108</v>
      </c>
      <c r="O8" s="78">
        <v>1028</v>
      </c>
      <c r="P8" s="78">
        <v>31881</v>
      </c>
      <c r="Q8" s="78">
        <v>9771</v>
      </c>
      <c r="R8" s="78">
        <v>5178</v>
      </c>
      <c r="S8" s="64"/>
      <c r="T8" s="28"/>
      <c r="U8" s="28"/>
    </row>
    <row r="9" spans="1:21" x14ac:dyDescent="0.35">
      <c r="A9" s="79" t="s">
        <v>35</v>
      </c>
      <c r="B9" s="78">
        <v>262</v>
      </c>
      <c r="C9" s="78">
        <v>14</v>
      </c>
      <c r="D9" s="78" t="s">
        <v>8</v>
      </c>
      <c r="E9" s="78">
        <v>176</v>
      </c>
      <c r="F9" s="78">
        <v>72</v>
      </c>
      <c r="G9" s="78">
        <v>31</v>
      </c>
      <c r="H9" s="64"/>
      <c r="I9" s="28"/>
      <c r="J9" s="28"/>
      <c r="L9" s="79" t="s">
        <v>35</v>
      </c>
      <c r="M9" s="78">
        <v>8604</v>
      </c>
      <c r="N9" s="78">
        <v>536</v>
      </c>
      <c r="O9" s="78">
        <v>157</v>
      </c>
      <c r="P9" s="78">
        <v>6040</v>
      </c>
      <c r="Q9" s="78">
        <v>2027</v>
      </c>
      <c r="R9" s="78">
        <v>870</v>
      </c>
      <c r="S9" s="64"/>
      <c r="T9" s="28"/>
      <c r="U9" s="28"/>
    </row>
    <row r="10" spans="1:21" ht="15.75" customHeight="1" x14ac:dyDescent="0.35">
      <c r="A10" s="79" t="s">
        <v>36</v>
      </c>
      <c r="B10" s="78">
        <v>61</v>
      </c>
      <c r="C10" s="78" t="s">
        <v>8</v>
      </c>
      <c r="D10" s="78" t="s">
        <v>8</v>
      </c>
      <c r="E10" s="78">
        <v>33</v>
      </c>
      <c r="F10" s="78" t="s">
        <v>8</v>
      </c>
      <c r="G10" s="78">
        <v>11</v>
      </c>
      <c r="H10" s="64"/>
      <c r="I10" s="28"/>
      <c r="J10" s="28"/>
      <c r="L10" s="79" t="s">
        <v>36</v>
      </c>
      <c r="M10" s="78">
        <v>2451</v>
      </c>
      <c r="N10" s="78">
        <v>208</v>
      </c>
      <c r="O10" s="78">
        <v>75</v>
      </c>
      <c r="P10" s="78">
        <v>1482</v>
      </c>
      <c r="Q10" s="78">
        <v>761</v>
      </c>
      <c r="R10" s="78">
        <v>431</v>
      </c>
      <c r="S10" s="64"/>
      <c r="T10" s="28"/>
      <c r="U10" s="28"/>
    </row>
    <row r="11" spans="1:21" x14ac:dyDescent="0.35">
      <c r="A11" s="79" t="s">
        <v>37</v>
      </c>
      <c r="B11" s="78">
        <v>13</v>
      </c>
      <c r="C11" s="78" t="s">
        <v>8</v>
      </c>
      <c r="D11" s="78">
        <v>0</v>
      </c>
      <c r="E11" s="78">
        <v>7</v>
      </c>
      <c r="F11" s="78" t="s">
        <v>8</v>
      </c>
      <c r="G11" s="78">
        <v>4</v>
      </c>
      <c r="H11" s="64"/>
      <c r="I11" s="28"/>
      <c r="J11" s="28"/>
      <c r="L11" s="79" t="s">
        <v>37</v>
      </c>
      <c r="M11" s="78">
        <v>1183</v>
      </c>
      <c r="N11" s="78">
        <v>87</v>
      </c>
      <c r="O11" s="78">
        <v>23</v>
      </c>
      <c r="P11" s="78">
        <v>739</v>
      </c>
      <c r="Q11" s="78">
        <v>357</v>
      </c>
      <c r="R11" s="78">
        <v>226</v>
      </c>
      <c r="S11" s="64"/>
      <c r="T11" s="28"/>
      <c r="U11" s="28"/>
    </row>
    <row r="12" spans="1:21" x14ac:dyDescent="0.35">
      <c r="A12" s="79" t="s">
        <v>38</v>
      </c>
      <c r="B12" s="78">
        <v>64</v>
      </c>
      <c r="C12" s="78" t="s">
        <v>8</v>
      </c>
      <c r="D12" s="78">
        <v>0</v>
      </c>
      <c r="E12" s="78">
        <v>46</v>
      </c>
      <c r="F12" s="78" t="s">
        <v>8</v>
      </c>
      <c r="G12" s="78">
        <v>10</v>
      </c>
      <c r="H12" s="64"/>
      <c r="I12" s="28"/>
      <c r="J12" s="28"/>
      <c r="L12" s="79" t="s">
        <v>38</v>
      </c>
      <c r="M12" s="78">
        <v>1861</v>
      </c>
      <c r="N12" s="78">
        <v>140</v>
      </c>
      <c r="O12" s="78">
        <v>43</v>
      </c>
      <c r="P12" s="78">
        <v>1272</v>
      </c>
      <c r="Q12" s="78">
        <v>448</v>
      </c>
      <c r="R12" s="78">
        <v>272</v>
      </c>
      <c r="S12" s="64"/>
      <c r="T12" s="28"/>
      <c r="U12" s="28"/>
    </row>
    <row r="13" spans="1:21" x14ac:dyDescent="0.35">
      <c r="A13" s="79" t="s">
        <v>39</v>
      </c>
      <c r="B13" s="78">
        <v>73</v>
      </c>
      <c r="C13" s="78">
        <v>7</v>
      </c>
      <c r="D13" s="78" t="s">
        <v>8</v>
      </c>
      <c r="E13" s="78">
        <v>56</v>
      </c>
      <c r="F13" s="78">
        <v>10</v>
      </c>
      <c r="G13" s="78">
        <v>6</v>
      </c>
      <c r="H13" s="64"/>
      <c r="I13" s="28"/>
      <c r="J13" s="28"/>
      <c r="L13" s="79" t="s">
        <v>39</v>
      </c>
      <c r="M13" s="78">
        <v>2485</v>
      </c>
      <c r="N13" s="78">
        <v>276</v>
      </c>
      <c r="O13" s="78" t="s">
        <v>8</v>
      </c>
      <c r="P13" s="78">
        <v>1797</v>
      </c>
      <c r="Q13" s="78">
        <v>412</v>
      </c>
      <c r="R13" s="78">
        <v>203</v>
      </c>
      <c r="S13" s="64"/>
      <c r="T13" s="28"/>
      <c r="U13" s="28"/>
    </row>
    <row r="14" spans="1:21" x14ac:dyDescent="0.35">
      <c r="A14" s="79" t="s">
        <v>40</v>
      </c>
      <c r="B14" s="78">
        <v>49</v>
      </c>
      <c r="C14" s="78" t="s">
        <v>8</v>
      </c>
      <c r="D14" s="78" t="s">
        <v>8</v>
      </c>
      <c r="E14" s="78">
        <v>39</v>
      </c>
      <c r="F14" s="78" t="s">
        <v>8</v>
      </c>
      <c r="G14" s="78">
        <v>3</v>
      </c>
      <c r="H14" s="64"/>
      <c r="I14" s="28"/>
      <c r="J14" s="28"/>
      <c r="L14" s="79" t="s">
        <v>40</v>
      </c>
      <c r="M14" s="78">
        <v>1506</v>
      </c>
      <c r="N14" s="78">
        <v>172</v>
      </c>
      <c r="O14" s="78" t="s">
        <v>8</v>
      </c>
      <c r="P14" s="78">
        <v>1157</v>
      </c>
      <c r="Q14" s="78">
        <v>176</v>
      </c>
      <c r="R14" s="78">
        <v>78</v>
      </c>
      <c r="S14" s="64"/>
      <c r="T14" s="28"/>
      <c r="U14" s="28"/>
    </row>
    <row r="15" spans="1:21" ht="21.5" x14ac:dyDescent="0.35">
      <c r="A15" s="77" t="s">
        <v>41</v>
      </c>
      <c r="B15" s="78">
        <v>129</v>
      </c>
      <c r="C15" s="78">
        <v>8</v>
      </c>
      <c r="D15" s="78" t="s">
        <v>8</v>
      </c>
      <c r="E15" s="78">
        <v>91</v>
      </c>
      <c r="F15" s="78">
        <v>30</v>
      </c>
      <c r="G15" s="78">
        <v>22</v>
      </c>
      <c r="H15" s="64"/>
      <c r="I15" s="28"/>
      <c r="J15" s="28"/>
      <c r="L15" s="77" t="s">
        <v>41</v>
      </c>
      <c r="M15" s="78">
        <v>2901</v>
      </c>
      <c r="N15" s="78">
        <v>175</v>
      </c>
      <c r="O15" s="78">
        <v>54</v>
      </c>
      <c r="P15" s="78">
        <v>1948</v>
      </c>
      <c r="Q15" s="78">
        <v>778</v>
      </c>
      <c r="R15" s="78">
        <v>435</v>
      </c>
      <c r="S15" s="64"/>
      <c r="T15" s="28"/>
      <c r="U15" s="28"/>
    </row>
    <row r="16" spans="1:21" ht="21.5" x14ac:dyDescent="0.35">
      <c r="A16" s="77" t="s">
        <v>42</v>
      </c>
      <c r="B16" s="78">
        <v>30</v>
      </c>
      <c r="C16" s="78" t="s">
        <v>8</v>
      </c>
      <c r="D16" s="78" t="s">
        <v>8</v>
      </c>
      <c r="E16" s="78">
        <v>16</v>
      </c>
      <c r="F16" s="78" t="s">
        <v>8</v>
      </c>
      <c r="G16" s="78" t="s">
        <v>8</v>
      </c>
      <c r="H16" s="64"/>
      <c r="I16" s="28"/>
      <c r="J16" s="28"/>
      <c r="L16" s="77" t="s">
        <v>42</v>
      </c>
      <c r="M16" s="78">
        <v>1069</v>
      </c>
      <c r="N16" s="78">
        <v>36</v>
      </c>
      <c r="O16" s="78">
        <v>9</v>
      </c>
      <c r="P16" s="78">
        <v>604</v>
      </c>
      <c r="Q16" s="78">
        <v>429</v>
      </c>
      <c r="R16" s="78">
        <v>281</v>
      </c>
      <c r="S16" s="64"/>
      <c r="T16" s="28"/>
      <c r="U16" s="28"/>
    </row>
    <row r="17" spans="1:21" x14ac:dyDescent="0.35">
      <c r="A17" s="79" t="s">
        <v>43</v>
      </c>
      <c r="B17" s="78" t="s">
        <v>8</v>
      </c>
      <c r="C17" s="78">
        <v>0</v>
      </c>
      <c r="D17" s="78">
        <v>0</v>
      </c>
      <c r="E17" s="78">
        <v>20</v>
      </c>
      <c r="F17" s="78" t="s">
        <v>8</v>
      </c>
      <c r="G17" s="78" t="s">
        <v>8</v>
      </c>
      <c r="H17" s="64"/>
      <c r="I17" s="28"/>
      <c r="J17" s="28"/>
      <c r="L17" s="79" t="s">
        <v>43</v>
      </c>
      <c r="M17" s="78">
        <v>1630</v>
      </c>
      <c r="N17" s="78">
        <v>58</v>
      </c>
      <c r="O17" s="78" t="s">
        <v>8</v>
      </c>
      <c r="P17" s="78">
        <v>1292</v>
      </c>
      <c r="Q17" s="78">
        <v>280</v>
      </c>
      <c r="R17" s="78">
        <v>157</v>
      </c>
      <c r="S17" s="64"/>
      <c r="T17" s="28"/>
      <c r="U17" s="28"/>
    </row>
    <row r="18" spans="1:21" x14ac:dyDescent="0.35">
      <c r="A18" s="79" t="s">
        <v>44</v>
      </c>
      <c r="B18" s="78">
        <v>0</v>
      </c>
      <c r="C18" s="78">
        <v>0</v>
      </c>
      <c r="D18" s="78">
        <v>0</v>
      </c>
      <c r="E18" s="78">
        <v>0</v>
      </c>
      <c r="F18" s="78">
        <v>0</v>
      </c>
      <c r="G18" s="78">
        <v>0</v>
      </c>
      <c r="H18" s="22"/>
      <c r="I18" s="28"/>
      <c r="J18" s="28"/>
      <c r="L18" s="79" t="s">
        <v>44</v>
      </c>
      <c r="M18" s="78">
        <v>0</v>
      </c>
      <c r="N18" s="78">
        <v>0</v>
      </c>
      <c r="O18" s="78">
        <v>0</v>
      </c>
      <c r="P18" s="78">
        <v>0</v>
      </c>
      <c r="Q18" s="78">
        <v>0</v>
      </c>
      <c r="R18" s="78">
        <v>0</v>
      </c>
      <c r="S18" s="22"/>
      <c r="T18" s="28"/>
      <c r="U18" s="28"/>
    </row>
    <row r="19" spans="1:21" x14ac:dyDescent="0.35">
      <c r="A19" s="77" t="s">
        <v>45</v>
      </c>
      <c r="B19" s="78">
        <v>4145</v>
      </c>
      <c r="C19" s="78">
        <v>428</v>
      </c>
      <c r="D19" s="78">
        <v>87</v>
      </c>
      <c r="E19" s="78">
        <v>2503</v>
      </c>
      <c r="F19" s="78">
        <v>1214</v>
      </c>
      <c r="G19" s="78">
        <v>696</v>
      </c>
      <c r="L19" s="77" t="s">
        <v>45</v>
      </c>
      <c r="M19" s="78">
        <v>111201</v>
      </c>
      <c r="N19" s="78">
        <v>10454</v>
      </c>
      <c r="O19" s="78">
        <v>2547</v>
      </c>
      <c r="P19" s="78">
        <v>70045</v>
      </c>
      <c r="Q19" s="78">
        <v>30647</v>
      </c>
      <c r="R19" s="78">
        <v>17257</v>
      </c>
    </row>
    <row r="20" spans="1:21" x14ac:dyDescent="0.35">
      <c r="A20" s="174" t="s">
        <v>25</v>
      </c>
      <c r="L20" s="174" t="s">
        <v>25</v>
      </c>
    </row>
    <row r="21" spans="1:21" x14ac:dyDescent="0.35">
      <c r="A21" s="174" t="s">
        <v>7</v>
      </c>
      <c r="L21" s="174" t="s">
        <v>7</v>
      </c>
    </row>
    <row r="22" spans="1:21" s="6" customFormat="1" x14ac:dyDescent="0.35">
      <c r="K22" s="169"/>
      <c r="L22" s="169"/>
      <c r="M22" s="169"/>
      <c r="N22" s="169"/>
      <c r="O22" s="169"/>
      <c r="P22" s="169"/>
      <c r="Q22" s="169"/>
      <c r="R22" s="169"/>
      <c r="S22" s="169"/>
      <c r="T22" s="169"/>
      <c r="U22" s="169"/>
    </row>
    <row r="23" spans="1:21" s="6" customFormat="1" ht="28.5" customHeight="1" x14ac:dyDescent="0.35">
      <c r="A23" s="7"/>
      <c r="B23" s="257"/>
      <c r="C23" s="257"/>
      <c r="D23" s="257"/>
      <c r="E23" s="257"/>
      <c r="L23" s="7"/>
      <c r="M23" s="257"/>
      <c r="N23" s="257"/>
      <c r="O23" s="257"/>
      <c r="P23" s="257"/>
    </row>
    <row r="24" spans="1:21" s="6" customFormat="1" x14ac:dyDescent="0.35">
      <c r="A24" s="9"/>
      <c r="B24" s="179"/>
      <c r="C24" s="179"/>
      <c r="D24" s="179"/>
      <c r="E24" s="179"/>
      <c r="L24" s="338"/>
      <c r="M24" s="338" t="s">
        <v>32</v>
      </c>
      <c r="N24" s="338" t="s">
        <v>33</v>
      </c>
      <c r="O24" s="338" t="s">
        <v>0</v>
      </c>
      <c r="P24" s="338" t="s">
        <v>209</v>
      </c>
      <c r="Q24" s="338" t="s">
        <v>210</v>
      </c>
    </row>
    <row r="25" spans="1:21" s="6" customFormat="1" x14ac:dyDescent="0.35">
      <c r="A25" s="338"/>
      <c r="B25" s="338" t="s">
        <v>32</v>
      </c>
      <c r="C25" s="338" t="s">
        <v>48</v>
      </c>
      <c r="D25" s="338" t="s">
        <v>0</v>
      </c>
      <c r="E25" s="338" t="s">
        <v>1</v>
      </c>
      <c r="F25" s="338" t="s">
        <v>34</v>
      </c>
      <c r="L25" s="338"/>
      <c r="M25" s="338"/>
      <c r="N25" s="338"/>
      <c r="O25" s="338"/>
      <c r="P25" s="338"/>
      <c r="Q25" s="338"/>
    </row>
    <row r="26" spans="1:21" s="6" customFormat="1" x14ac:dyDescent="0.35">
      <c r="A26" s="338"/>
      <c r="B26" s="338"/>
      <c r="C26" s="338"/>
      <c r="D26" s="338"/>
      <c r="E26" s="338"/>
      <c r="F26" s="338"/>
      <c r="L26" s="85" t="s">
        <v>5</v>
      </c>
      <c r="M26" s="86">
        <v>5308</v>
      </c>
      <c r="N26" s="86">
        <v>1514</v>
      </c>
      <c r="O26" s="86">
        <v>37929</v>
      </c>
      <c r="P26" s="86">
        <v>20799</v>
      </c>
      <c r="Q26" s="86">
        <v>12035</v>
      </c>
    </row>
    <row r="27" spans="1:21" s="6" customFormat="1" x14ac:dyDescent="0.35">
      <c r="A27" s="85" t="s">
        <v>5</v>
      </c>
      <c r="B27" s="86">
        <v>243</v>
      </c>
      <c r="C27" s="86">
        <v>61</v>
      </c>
      <c r="D27" s="86">
        <v>1571</v>
      </c>
      <c r="E27" s="86">
        <v>901</v>
      </c>
      <c r="F27" s="86">
        <v>526</v>
      </c>
      <c r="L27" s="66" t="s">
        <v>9</v>
      </c>
      <c r="M27" s="86">
        <v>5108</v>
      </c>
      <c r="N27" s="86">
        <v>1028</v>
      </c>
      <c r="O27" s="86">
        <v>31881</v>
      </c>
      <c r="P27" s="86">
        <v>9771</v>
      </c>
      <c r="Q27" s="86">
        <v>5178</v>
      </c>
    </row>
    <row r="28" spans="1:21" s="6" customFormat="1" x14ac:dyDescent="0.35">
      <c r="A28" s="66" t="s">
        <v>9</v>
      </c>
      <c r="B28" s="86">
        <v>185</v>
      </c>
      <c r="C28" s="86">
        <v>26</v>
      </c>
      <c r="D28" s="86">
        <v>931</v>
      </c>
      <c r="E28" s="86">
        <v>310</v>
      </c>
      <c r="F28" s="86">
        <v>167</v>
      </c>
    </row>
    <row r="29" spans="1:21" s="6" customFormat="1" x14ac:dyDescent="0.35"/>
    <row r="30" spans="1:21" s="6" customFormat="1" x14ac:dyDescent="0.35"/>
    <row r="31" spans="1:21" s="6" customFormat="1" x14ac:dyDescent="0.35"/>
    <row r="32" spans="1:21" s="6" customFormat="1" x14ac:dyDescent="0.35"/>
    <row r="33" spans="1:21" s="6" customFormat="1" x14ac:dyDescent="0.35"/>
    <row r="34" spans="1:21" s="6" customFormat="1" x14ac:dyDescent="0.35"/>
    <row r="35" spans="1:21" s="6" customFormat="1" x14ac:dyDescent="0.35"/>
    <row r="36" spans="1:21" s="6" customFormat="1" x14ac:dyDescent="0.35"/>
    <row r="37" spans="1:21" s="6" customFormat="1" x14ac:dyDescent="0.35"/>
    <row r="38" spans="1:21" s="6" customFormat="1" x14ac:dyDescent="0.35"/>
    <row r="39" spans="1:21" s="6" customFormat="1" x14ac:dyDescent="0.35"/>
    <row r="40" spans="1:21" s="6" customFormat="1" x14ac:dyDescent="0.35"/>
    <row r="41" spans="1:21" s="6" customFormat="1" x14ac:dyDescent="0.35">
      <c r="A41" s="174" t="s">
        <v>25</v>
      </c>
      <c r="L41" s="11" t="s">
        <v>25</v>
      </c>
    </row>
    <row r="42" spans="1:21" s="6" customFormat="1" x14ac:dyDescent="0.35">
      <c r="A42" s="174" t="s">
        <v>7</v>
      </c>
      <c r="L42" s="11" t="s">
        <v>7</v>
      </c>
    </row>
    <row r="43" spans="1:21" s="6" customFormat="1" x14ac:dyDescent="0.35">
      <c r="A43" s="174" t="s">
        <v>49</v>
      </c>
      <c r="L43" s="11" t="s">
        <v>49</v>
      </c>
    </row>
    <row r="44" spans="1:21" x14ac:dyDescent="0.35">
      <c r="A44" s="174" t="s">
        <v>50</v>
      </c>
      <c r="K44" s="6"/>
      <c r="L44" s="11" t="s">
        <v>50</v>
      </c>
      <c r="M44" s="6"/>
      <c r="N44" s="6"/>
      <c r="O44" s="6"/>
      <c r="P44" s="6"/>
      <c r="Q44" s="6"/>
      <c r="R44" s="6"/>
      <c r="S44" s="6"/>
      <c r="T44" s="6"/>
      <c r="U44" s="6"/>
    </row>
    <row r="45" spans="1:21" x14ac:dyDescent="0.35">
      <c r="H45" s="267"/>
      <c r="I45" s="268" t="s">
        <v>197</v>
      </c>
      <c r="J45" s="268"/>
      <c r="T45" s="268" t="s">
        <v>197</v>
      </c>
      <c r="U45" s="234"/>
    </row>
  </sheetData>
  <mergeCells count="30">
    <mergeCell ref="A2:J2"/>
    <mergeCell ref="K2:U2"/>
    <mergeCell ref="A4:A6"/>
    <mergeCell ref="B4:B6"/>
    <mergeCell ref="C4:G4"/>
    <mergeCell ref="L4:L6"/>
    <mergeCell ref="M4:M6"/>
    <mergeCell ref="N4:R4"/>
    <mergeCell ref="C5:C6"/>
    <mergeCell ref="D5:D6"/>
    <mergeCell ref="E5:E6"/>
    <mergeCell ref="F5:F6"/>
    <mergeCell ref="G5:G6"/>
    <mergeCell ref="N5:N6"/>
    <mergeCell ref="O5:O6"/>
    <mergeCell ref="F25:F26"/>
    <mergeCell ref="Q5:Q6"/>
    <mergeCell ref="R5:R6"/>
    <mergeCell ref="L24:L25"/>
    <mergeCell ref="M24:M25"/>
    <mergeCell ref="N24:N25"/>
    <mergeCell ref="O24:O25"/>
    <mergeCell ref="P24:P25"/>
    <mergeCell ref="Q24:Q25"/>
    <mergeCell ref="P5:P6"/>
    <mergeCell ref="A25:A26"/>
    <mergeCell ref="B25:B26"/>
    <mergeCell ref="C25:C26"/>
    <mergeCell ref="D25:D26"/>
    <mergeCell ref="E25:E26"/>
  </mergeCells>
  <hyperlinks>
    <hyperlink ref="I1:J1" location="Inhalt_SGBII!A1" display="zurück zur Übersicht"/>
    <hyperlink ref="U1" location="Inhalt_SGBII!A1" display="zurück zur Übersicht"/>
    <hyperlink ref="I45:J45" location="Inhalt_SGBII!A1" display="zurück zur Übersicht"/>
    <hyperlink ref="U45"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colBreaks count="1" manualBreakCount="1">
    <brk id="10"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theme="0" tint="-0.34998626667073579"/>
  </sheetPr>
  <dimension ref="A1:AG42"/>
  <sheetViews>
    <sheetView showGridLines="0" view="pageLayout" topLeftCell="L7" zoomScale="98" zoomScaleNormal="100" zoomScalePageLayoutView="98" workbookViewId="0">
      <selection activeCell="N12" sqref="N12"/>
    </sheetView>
  </sheetViews>
  <sheetFormatPr baseColWidth="10" defaultColWidth="11.453125" defaultRowHeight="14.5" x14ac:dyDescent="0.35"/>
  <cols>
    <col min="1" max="33" width="11.453125" style="169" customWidth="1"/>
    <col min="34" max="16384" width="11.453125" style="169"/>
  </cols>
  <sheetData>
    <row r="1" spans="1:33" x14ac:dyDescent="0.35">
      <c r="J1" s="347" t="s">
        <v>197</v>
      </c>
      <c r="K1" s="347"/>
      <c r="L1" s="234"/>
      <c r="U1" s="347" t="s">
        <v>197</v>
      </c>
      <c r="V1" s="347"/>
    </row>
    <row r="2" spans="1:33" ht="15" customHeight="1" x14ac:dyDescent="0.35">
      <c r="A2" s="393"/>
      <c r="B2" s="393"/>
      <c r="C2" s="393"/>
      <c r="D2" s="393"/>
      <c r="E2" s="393"/>
      <c r="F2" s="393"/>
      <c r="G2" s="393"/>
      <c r="H2" s="393"/>
      <c r="I2" s="393"/>
      <c r="J2" s="393"/>
      <c r="K2" s="393"/>
      <c r="L2" s="394"/>
      <c r="M2" s="394"/>
      <c r="N2" s="394"/>
      <c r="O2" s="394"/>
      <c r="P2" s="394"/>
      <c r="Q2" s="394"/>
      <c r="R2" s="394"/>
      <c r="S2" s="394"/>
      <c r="T2" s="394"/>
      <c r="U2" s="394"/>
      <c r="V2" s="394"/>
      <c r="W2" s="166"/>
      <c r="X2" s="166"/>
      <c r="Y2" s="166"/>
      <c r="Z2" s="166"/>
      <c r="AA2" s="166"/>
      <c r="AB2" s="166"/>
      <c r="AC2" s="166"/>
      <c r="AD2" s="166"/>
      <c r="AE2" s="166"/>
      <c r="AF2" s="58"/>
    </row>
    <row r="3" spans="1:33" ht="15" customHeight="1" x14ac:dyDescent="0.35">
      <c r="A3" s="127"/>
      <c r="B3" s="128"/>
      <c r="C3" s="128"/>
      <c r="D3" s="294"/>
      <c r="E3" s="294"/>
      <c r="F3" s="294"/>
      <c r="G3" s="294"/>
      <c r="H3" s="294"/>
      <c r="I3" s="294"/>
      <c r="J3" s="294"/>
      <c r="K3" s="294"/>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7"/>
      <c r="B4" s="128"/>
      <c r="C4" s="128"/>
      <c r="D4" s="33"/>
      <c r="L4" s="58"/>
      <c r="M4" s="58"/>
      <c r="N4" s="58"/>
      <c r="O4" s="58"/>
      <c r="P4" s="58"/>
      <c r="Q4" s="58"/>
      <c r="R4" s="58"/>
      <c r="S4" s="58"/>
      <c r="T4" s="58"/>
      <c r="U4" s="58"/>
      <c r="V4" s="58"/>
      <c r="W4" s="58"/>
      <c r="X4" s="58"/>
      <c r="Y4" s="58"/>
      <c r="Z4" s="58"/>
      <c r="AA4" s="58"/>
      <c r="AB4" s="58"/>
      <c r="AC4" s="58"/>
      <c r="AD4" s="58"/>
      <c r="AE4" s="58"/>
      <c r="AF4" s="58"/>
    </row>
    <row r="5" spans="1:33" ht="15" customHeight="1" x14ac:dyDescent="0.35">
      <c r="A5" s="127"/>
      <c r="B5" s="128"/>
      <c r="C5" s="128"/>
      <c r="D5" s="48"/>
      <c r="E5" s="48"/>
      <c r="F5" s="48"/>
      <c r="G5" s="48"/>
      <c r="H5" s="48"/>
      <c r="I5" s="48"/>
      <c r="J5" s="48"/>
      <c r="K5" s="48"/>
      <c r="L5" s="154"/>
      <c r="M5" s="154"/>
      <c r="N5" s="154"/>
      <c r="O5" s="58"/>
      <c r="P5" s="58"/>
      <c r="Q5" s="58"/>
      <c r="R5" s="58"/>
      <c r="S5" s="58"/>
      <c r="T5" s="58"/>
      <c r="U5" s="58"/>
      <c r="V5" s="58"/>
      <c r="W5" s="58"/>
      <c r="X5" s="58"/>
      <c r="Y5" s="58"/>
      <c r="Z5" s="58"/>
      <c r="AA5" s="58"/>
      <c r="AB5" s="58"/>
      <c r="AC5" s="58"/>
      <c r="AD5" s="58"/>
      <c r="AE5" s="58"/>
      <c r="AF5" s="58"/>
    </row>
    <row r="6" spans="1:33" ht="15" customHeight="1" x14ac:dyDescent="0.35">
      <c r="A6" s="127"/>
      <c r="B6" s="128"/>
      <c r="C6" s="128"/>
      <c r="D6" s="31"/>
      <c r="E6" s="31"/>
      <c r="F6" s="31"/>
      <c r="G6" s="31"/>
      <c r="H6" s="31"/>
      <c r="I6" s="31"/>
      <c r="J6" s="31"/>
      <c r="K6" s="31"/>
      <c r="L6" s="155"/>
      <c r="M6" s="125"/>
      <c r="N6" s="125"/>
      <c r="O6" s="58"/>
      <c r="P6" s="58"/>
      <c r="Q6" s="58"/>
      <c r="R6" s="58"/>
      <c r="S6" s="58"/>
      <c r="T6" s="58"/>
      <c r="U6" s="58"/>
      <c r="V6" s="58"/>
      <c r="W6" s="58"/>
      <c r="X6" s="58"/>
      <c r="Y6" s="58"/>
      <c r="Z6" s="58"/>
      <c r="AA6" s="58"/>
      <c r="AB6" s="58"/>
      <c r="AC6" s="58"/>
      <c r="AD6" s="58"/>
      <c r="AE6" s="58"/>
      <c r="AF6" s="58"/>
      <c r="AG6" s="31"/>
    </row>
    <row r="7" spans="1:33" ht="15" customHeight="1" x14ac:dyDescent="0.35">
      <c r="A7" s="127"/>
      <c r="B7" s="128"/>
      <c r="C7" s="128"/>
      <c r="D7" s="32"/>
      <c r="E7" s="32"/>
      <c r="F7" s="32"/>
      <c r="G7" s="32"/>
      <c r="H7" s="32"/>
      <c r="I7" s="32"/>
      <c r="J7" s="32"/>
      <c r="K7" s="32"/>
      <c r="L7" s="155"/>
      <c r="M7" s="125"/>
      <c r="N7" s="125"/>
      <c r="O7" s="58"/>
      <c r="P7" s="58"/>
      <c r="Q7" s="58"/>
      <c r="R7" s="58"/>
      <c r="S7" s="58"/>
      <c r="T7" s="58"/>
      <c r="U7" s="58"/>
      <c r="V7" s="58"/>
      <c r="W7" s="58"/>
      <c r="X7" s="58"/>
      <c r="Y7" s="58"/>
      <c r="Z7" s="58"/>
      <c r="AA7" s="58"/>
      <c r="AB7" s="58"/>
      <c r="AC7" s="58"/>
      <c r="AD7" s="58"/>
      <c r="AE7" s="58"/>
      <c r="AF7" s="58"/>
      <c r="AG7" s="32"/>
    </row>
    <row r="8" spans="1:33" ht="15" customHeight="1" x14ac:dyDescent="0.35">
      <c r="A8" s="127"/>
      <c r="B8" s="128"/>
      <c r="C8" s="128"/>
      <c r="D8" s="32"/>
      <c r="E8" s="32"/>
      <c r="F8" s="32"/>
      <c r="G8" s="32"/>
      <c r="H8" s="32"/>
      <c r="I8" s="32"/>
      <c r="J8" s="32"/>
      <c r="K8" s="32"/>
      <c r="L8" s="155"/>
      <c r="M8" s="125"/>
      <c r="N8" s="125"/>
      <c r="O8" s="58"/>
      <c r="P8" s="58"/>
      <c r="Q8" s="58"/>
      <c r="R8" s="58"/>
      <c r="S8" s="58"/>
      <c r="T8" s="58"/>
      <c r="U8" s="58"/>
      <c r="V8" s="58"/>
      <c r="W8" s="58"/>
      <c r="X8" s="58"/>
      <c r="Y8" s="58"/>
      <c r="Z8" s="58"/>
      <c r="AA8" s="58"/>
      <c r="AB8" s="58"/>
      <c r="AC8" s="58"/>
      <c r="AD8" s="58"/>
      <c r="AE8" s="58"/>
      <c r="AF8" s="58"/>
      <c r="AG8" s="32"/>
    </row>
    <row r="9" spans="1:33" ht="15" customHeight="1" x14ac:dyDescent="0.35">
      <c r="A9" s="127"/>
      <c r="B9" s="128"/>
      <c r="C9" s="128"/>
      <c r="D9" s="32"/>
      <c r="E9" s="32"/>
      <c r="F9" s="32"/>
      <c r="G9" s="32"/>
      <c r="H9" s="32"/>
      <c r="I9" s="32"/>
      <c r="J9" s="32"/>
      <c r="K9" s="32"/>
      <c r="L9" s="155"/>
      <c r="M9" s="125"/>
      <c r="N9" s="125"/>
      <c r="O9" s="58"/>
      <c r="P9" s="58"/>
      <c r="Q9" s="58"/>
      <c r="R9" s="58"/>
      <c r="S9" s="58"/>
      <c r="T9" s="58"/>
      <c r="U9" s="58"/>
      <c r="V9" s="58"/>
      <c r="W9" s="58"/>
      <c r="X9" s="58"/>
      <c r="Y9" s="58"/>
      <c r="Z9" s="58"/>
      <c r="AA9" s="58"/>
      <c r="AB9" s="58"/>
      <c r="AC9" s="58"/>
      <c r="AD9" s="58"/>
      <c r="AE9" s="58"/>
      <c r="AF9" s="58"/>
      <c r="AG9" s="32"/>
    </row>
    <row r="10" spans="1:33" ht="15" customHeight="1" x14ac:dyDescent="0.35">
      <c r="A10" s="127"/>
      <c r="B10" s="128"/>
      <c r="C10" s="128"/>
      <c r="L10" s="155"/>
      <c r="M10" s="125"/>
      <c r="N10" s="125"/>
      <c r="O10" s="58"/>
      <c r="P10" s="58"/>
      <c r="Q10" s="58"/>
      <c r="R10" s="58"/>
      <c r="S10" s="58"/>
      <c r="T10" s="58"/>
      <c r="U10" s="58"/>
      <c r="V10" s="58"/>
      <c r="W10" s="58"/>
      <c r="X10" s="58"/>
      <c r="Y10" s="58"/>
      <c r="Z10" s="58"/>
      <c r="AA10" s="58"/>
      <c r="AB10" s="58"/>
      <c r="AC10" s="58"/>
      <c r="AD10" s="58"/>
      <c r="AE10" s="58"/>
      <c r="AF10" s="58"/>
    </row>
    <row r="11" spans="1:33" ht="15" customHeight="1" x14ac:dyDescent="0.35">
      <c r="A11" s="127"/>
      <c r="B11" s="128"/>
      <c r="C11" s="128"/>
      <c r="L11" s="155"/>
      <c r="M11" s="125"/>
      <c r="N11" s="125"/>
      <c r="O11" s="58"/>
      <c r="P11" s="58"/>
      <c r="Q11" s="58"/>
      <c r="R11" s="58"/>
      <c r="S11" s="58"/>
      <c r="T11" s="58"/>
      <c r="U11" s="58"/>
      <c r="V11" s="58"/>
      <c r="W11" s="58"/>
      <c r="X11" s="58"/>
      <c r="Y11" s="58"/>
      <c r="Z11" s="58"/>
      <c r="AA11" s="58"/>
      <c r="AB11" s="58"/>
      <c r="AC11" s="58"/>
      <c r="AD11" s="58"/>
      <c r="AE11" s="58"/>
      <c r="AF11" s="58"/>
    </row>
    <row r="12" spans="1:33" ht="15" customHeight="1" x14ac:dyDescent="0.35">
      <c r="A12" s="127"/>
      <c r="B12" s="128"/>
      <c r="C12" s="128"/>
      <c r="L12" s="155"/>
      <c r="M12" s="125"/>
      <c r="N12" s="125"/>
      <c r="O12" s="58"/>
      <c r="P12" s="58"/>
      <c r="Q12" s="58"/>
      <c r="R12" s="58"/>
      <c r="S12" s="58"/>
      <c r="T12" s="58"/>
      <c r="U12" s="58"/>
      <c r="V12" s="58"/>
      <c r="W12" s="58"/>
      <c r="X12" s="58"/>
      <c r="Y12" s="58"/>
      <c r="Z12" s="58"/>
      <c r="AA12" s="58"/>
      <c r="AB12" s="58"/>
      <c r="AC12" s="58"/>
      <c r="AD12" s="58"/>
      <c r="AE12" s="58"/>
      <c r="AF12" s="58"/>
    </row>
    <row r="13" spans="1:33" ht="15" customHeight="1" x14ac:dyDescent="0.35">
      <c r="A13" s="127"/>
      <c r="B13" s="128"/>
      <c r="C13" s="128"/>
      <c r="L13" s="155"/>
      <c r="M13" s="125"/>
      <c r="N13" s="125"/>
      <c r="O13" s="58"/>
      <c r="P13" s="58"/>
      <c r="Q13" s="58"/>
      <c r="R13" s="58"/>
      <c r="S13" s="58"/>
      <c r="T13" s="58"/>
      <c r="U13" s="58"/>
      <c r="V13" s="58"/>
      <c r="W13" s="58"/>
      <c r="X13" s="58"/>
      <c r="Y13" s="58"/>
      <c r="Z13" s="58"/>
      <c r="AA13" s="58"/>
      <c r="AB13" s="58"/>
      <c r="AC13" s="58"/>
      <c r="AD13" s="58"/>
      <c r="AE13" s="58"/>
      <c r="AF13" s="58"/>
    </row>
    <row r="14" spans="1:33" ht="15" customHeight="1" x14ac:dyDescent="0.35">
      <c r="A14" s="127"/>
      <c r="B14" s="128"/>
      <c r="C14" s="128"/>
      <c r="L14" s="155"/>
      <c r="M14" s="125"/>
      <c r="N14" s="125"/>
      <c r="O14" s="58"/>
      <c r="P14" s="58"/>
      <c r="Q14" s="58"/>
      <c r="R14" s="58"/>
      <c r="S14" s="58"/>
      <c r="T14" s="58"/>
      <c r="U14" s="58"/>
      <c r="V14" s="58"/>
      <c r="W14" s="58"/>
      <c r="X14" s="58"/>
      <c r="Y14" s="58"/>
      <c r="Z14" s="58"/>
      <c r="AA14" s="58"/>
      <c r="AB14" s="58"/>
      <c r="AC14" s="58"/>
      <c r="AD14" s="58"/>
      <c r="AE14" s="58"/>
      <c r="AF14" s="58"/>
    </row>
    <row r="15" spans="1:33" ht="15" customHeight="1" x14ac:dyDescent="0.35">
      <c r="A15" s="127"/>
      <c r="B15" s="128"/>
      <c r="C15" s="128"/>
      <c r="L15" s="155"/>
      <c r="M15" s="125"/>
      <c r="N15" s="125"/>
      <c r="O15" s="58"/>
      <c r="P15" s="58"/>
      <c r="Q15" s="58"/>
      <c r="R15" s="58"/>
      <c r="S15" s="58"/>
      <c r="T15" s="58"/>
      <c r="U15" s="58"/>
      <c r="V15" s="58"/>
      <c r="W15" s="58"/>
      <c r="X15" s="58"/>
      <c r="Y15" s="58"/>
      <c r="Z15" s="58"/>
      <c r="AA15" s="58"/>
      <c r="AB15" s="58"/>
      <c r="AC15" s="58"/>
      <c r="AD15" s="58"/>
      <c r="AE15" s="58"/>
      <c r="AF15" s="58"/>
    </row>
    <row r="16" spans="1:33" ht="15" customHeight="1" x14ac:dyDescent="0.35">
      <c r="A16" s="127"/>
      <c r="B16" s="128"/>
      <c r="C16" s="128"/>
      <c r="L16" s="155"/>
      <c r="M16" s="125"/>
      <c r="N16" s="125"/>
      <c r="O16" s="58"/>
      <c r="P16" s="58"/>
      <c r="Q16" s="58"/>
      <c r="R16" s="58"/>
      <c r="S16" s="58"/>
      <c r="T16" s="58"/>
      <c r="U16" s="58"/>
      <c r="V16" s="58"/>
      <c r="W16" s="58"/>
      <c r="X16" s="58"/>
      <c r="Y16" s="58"/>
      <c r="Z16" s="58"/>
      <c r="AA16" s="58"/>
      <c r="AB16" s="58"/>
      <c r="AC16" s="58"/>
      <c r="AD16" s="58"/>
      <c r="AE16" s="58"/>
      <c r="AF16" s="58"/>
    </row>
    <row r="17" spans="1:33" ht="15" customHeight="1" x14ac:dyDescent="0.35">
      <c r="A17" s="127"/>
      <c r="B17" s="128"/>
      <c r="C17" s="128"/>
      <c r="L17" s="155"/>
      <c r="M17" s="125"/>
      <c r="N17" s="125"/>
      <c r="O17" s="58"/>
      <c r="P17" s="58"/>
      <c r="Q17" s="58"/>
      <c r="R17" s="58"/>
      <c r="S17" s="58"/>
      <c r="T17" s="58"/>
      <c r="U17" s="58"/>
      <c r="V17" s="58"/>
      <c r="W17" s="58"/>
      <c r="X17" s="58"/>
      <c r="Y17" s="58"/>
      <c r="Z17" s="58"/>
      <c r="AA17" s="58"/>
      <c r="AB17" s="58"/>
      <c r="AC17" s="58"/>
      <c r="AD17" s="58"/>
      <c r="AE17" s="58"/>
      <c r="AF17" s="58"/>
    </row>
    <row r="18" spans="1:33" ht="15" customHeight="1" x14ac:dyDescent="0.35">
      <c r="A18" s="127"/>
      <c r="B18" s="128"/>
      <c r="C18" s="128"/>
      <c r="L18" s="155"/>
      <c r="M18" s="125"/>
      <c r="N18" s="125"/>
      <c r="O18" s="58"/>
      <c r="P18" s="58"/>
      <c r="Q18" s="58"/>
      <c r="R18" s="58"/>
      <c r="S18" s="58"/>
      <c r="T18" s="58"/>
      <c r="U18" s="58"/>
      <c r="V18" s="58"/>
      <c r="W18" s="58"/>
      <c r="X18" s="58"/>
      <c r="Y18" s="58"/>
      <c r="Z18" s="58"/>
      <c r="AA18" s="58"/>
      <c r="AB18" s="58"/>
      <c r="AC18" s="58"/>
      <c r="AD18" s="58"/>
      <c r="AE18" s="58"/>
      <c r="AF18" s="58"/>
    </row>
    <row r="19" spans="1:33" ht="15" customHeight="1" x14ac:dyDescent="0.35">
      <c r="A19" s="127"/>
      <c r="B19" s="128"/>
      <c r="C19" s="128"/>
      <c r="L19" s="155"/>
      <c r="M19" s="125"/>
      <c r="N19" s="125"/>
      <c r="O19" s="58"/>
      <c r="P19" s="58"/>
      <c r="Q19" s="58"/>
      <c r="R19" s="58"/>
      <c r="S19" s="58"/>
      <c r="T19" s="58"/>
      <c r="U19" s="58"/>
      <c r="V19" s="58"/>
      <c r="W19" s="58"/>
      <c r="X19" s="58"/>
      <c r="Y19" s="58"/>
      <c r="Z19" s="58"/>
      <c r="AA19" s="58"/>
      <c r="AB19" s="58"/>
      <c r="AC19" s="58"/>
      <c r="AD19" s="58"/>
      <c r="AE19" s="58"/>
      <c r="AF19" s="58"/>
    </row>
    <row r="20" spans="1:33" ht="15" customHeight="1" x14ac:dyDescent="0.35">
      <c r="A20" s="127"/>
      <c r="B20" s="128"/>
      <c r="C20" s="128"/>
      <c r="L20" s="155"/>
      <c r="M20" s="125"/>
      <c r="N20" s="125"/>
      <c r="O20" s="58"/>
      <c r="P20" s="58"/>
      <c r="Q20" s="58"/>
      <c r="R20" s="58"/>
      <c r="S20" s="58"/>
      <c r="T20" s="58"/>
      <c r="U20" s="58"/>
      <c r="V20" s="58"/>
      <c r="W20" s="58"/>
      <c r="X20" s="58"/>
      <c r="Y20" s="58"/>
      <c r="Z20" s="58"/>
      <c r="AA20" s="58"/>
      <c r="AB20" s="58"/>
      <c r="AC20" s="58"/>
      <c r="AD20" s="58"/>
      <c r="AE20" s="58"/>
      <c r="AF20" s="58"/>
    </row>
    <row r="21" spans="1:33" ht="15" customHeight="1" x14ac:dyDescent="0.35">
      <c r="A21" s="127"/>
      <c r="B21" s="128"/>
      <c r="C21" s="128"/>
      <c r="L21" s="155"/>
      <c r="M21" s="125"/>
      <c r="N21" s="125"/>
      <c r="O21" s="58"/>
      <c r="P21" s="58"/>
      <c r="Q21" s="58"/>
      <c r="R21" s="58"/>
      <c r="S21" s="58"/>
      <c r="T21" s="58"/>
      <c r="U21" s="58"/>
      <c r="V21" s="58"/>
      <c r="W21" s="58"/>
      <c r="X21" s="58"/>
      <c r="Y21" s="58"/>
      <c r="Z21" s="58"/>
      <c r="AA21" s="58"/>
      <c r="AB21" s="58"/>
      <c r="AC21" s="58"/>
      <c r="AD21" s="58"/>
      <c r="AE21" s="58"/>
      <c r="AF21" s="58"/>
    </row>
    <row r="22" spans="1:33" ht="15" customHeight="1" x14ac:dyDescent="0.35">
      <c r="A22" s="127"/>
      <c r="B22" s="128"/>
      <c r="C22" s="128"/>
      <c r="L22" s="155"/>
      <c r="M22" s="125"/>
      <c r="N22" s="125"/>
      <c r="O22" s="58"/>
      <c r="P22" s="58"/>
      <c r="Q22" s="58"/>
      <c r="R22" s="58"/>
      <c r="S22" s="58"/>
      <c r="T22" s="58"/>
      <c r="U22" s="58"/>
      <c r="V22" s="58"/>
      <c r="W22" s="58"/>
      <c r="X22" s="58"/>
      <c r="Y22" s="58"/>
      <c r="Z22" s="58"/>
      <c r="AA22" s="58"/>
      <c r="AB22" s="58"/>
      <c r="AC22" s="58"/>
      <c r="AD22" s="58"/>
      <c r="AE22" s="58"/>
      <c r="AF22" s="58"/>
    </row>
    <row r="23" spans="1:33" ht="15" customHeight="1" x14ac:dyDescent="0.35">
      <c r="A23" s="127"/>
      <c r="B23" s="128"/>
      <c r="C23" s="128"/>
      <c r="L23" s="155"/>
      <c r="M23" s="125"/>
      <c r="N23" s="125"/>
      <c r="O23" s="58"/>
      <c r="P23" s="58"/>
      <c r="Q23" s="58"/>
      <c r="R23" s="58"/>
      <c r="S23" s="58"/>
      <c r="T23" s="58"/>
      <c r="U23" s="58"/>
      <c r="V23" s="58"/>
      <c r="W23" s="58"/>
      <c r="X23" s="58"/>
      <c r="Y23" s="58"/>
      <c r="Z23" s="58"/>
      <c r="AA23" s="58"/>
      <c r="AB23" s="58"/>
      <c r="AC23" s="58"/>
      <c r="AD23" s="58"/>
      <c r="AE23" s="58"/>
      <c r="AF23" s="58"/>
    </row>
    <row r="24" spans="1:33" ht="15" customHeight="1" x14ac:dyDescent="0.35">
      <c r="A24" s="127"/>
      <c r="B24" s="128"/>
      <c r="C24" s="128"/>
      <c r="L24" s="155"/>
      <c r="M24" s="125"/>
      <c r="N24" s="125"/>
      <c r="O24" s="58"/>
      <c r="P24" s="58"/>
      <c r="Q24" s="58"/>
      <c r="R24" s="58"/>
      <c r="S24" s="58"/>
      <c r="T24" s="58"/>
      <c r="U24" s="58"/>
      <c r="V24" s="58"/>
      <c r="W24" s="58"/>
      <c r="X24" s="58"/>
      <c r="Y24" s="58"/>
      <c r="Z24" s="58"/>
      <c r="AA24" s="58"/>
      <c r="AB24" s="58"/>
      <c r="AC24" s="58"/>
      <c r="AD24" s="58"/>
      <c r="AE24" s="58"/>
      <c r="AF24" s="58"/>
    </row>
    <row r="25" spans="1:33" ht="15" customHeight="1" x14ac:dyDescent="0.35">
      <c r="A25" s="127"/>
      <c r="B25" s="128"/>
      <c r="C25" s="128"/>
      <c r="D25" s="49"/>
      <c r="E25" s="49"/>
      <c r="F25" s="49"/>
      <c r="G25" s="49"/>
      <c r="H25" s="49"/>
      <c r="I25" s="49"/>
      <c r="J25" s="49"/>
      <c r="K25" s="49"/>
      <c r="L25" s="155"/>
      <c r="M25" s="125"/>
      <c r="N25" s="125"/>
      <c r="O25" s="58"/>
      <c r="P25" s="58"/>
      <c r="Q25" s="58"/>
      <c r="R25" s="58"/>
      <c r="S25" s="58"/>
      <c r="T25" s="58"/>
      <c r="U25" s="58"/>
      <c r="V25" s="58"/>
      <c r="W25" s="58"/>
      <c r="X25" s="58"/>
      <c r="Y25" s="58"/>
      <c r="Z25" s="58"/>
      <c r="AA25" s="58"/>
      <c r="AB25" s="58"/>
      <c r="AC25" s="58"/>
      <c r="AD25" s="58"/>
      <c r="AE25" s="58"/>
      <c r="AF25" s="58"/>
      <c r="AG25" s="49"/>
    </row>
    <row r="26" spans="1:33" ht="15" customHeight="1" x14ac:dyDescent="0.35">
      <c r="A26" s="127"/>
      <c r="B26" s="128"/>
      <c r="C26" s="128"/>
      <c r="D26" s="49"/>
      <c r="E26" s="49"/>
      <c r="F26" s="49"/>
      <c r="G26" s="49"/>
      <c r="H26" s="49"/>
      <c r="I26" s="49"/>
      <c r="J26" s="49"/>
      <c r="K26" s="49"/>
      <c r="L26" s="155"/>
      <c r="M26" s="125"/>
      <c r="N26" s="125"/>
      <c r="O26" s="58"/>
      <c r="P26" s="58"/>
      <c r="Q26" s="58"/>
      <c r="R26" s="58"/>
      <c r="S26" s="58"/>
      <c r="T26" s="58"/>
      <c r="U26" s="58"/>
      <c r="V26" s="58"/>
      <c r="W26" s="58"/>
      <c r="X26" s="58"/>
      <c r="Y26" s="58"/>
      <c r="Z26" s="58"/>
      <c r="AA26" s="58"/>
      <c r="AB26" s="58"/>
      <c r="AC26" s="58"/>
      <c r="AD26" s="58"/>
      <c r="AE26" s="58"/>
      <c r="AF26" s="58"/>
      <c r="AG26" s="49"/>
    </row>
    <row r="27" spans="1:33" ht="15" customHeight="1" x14ac:dyDescent="0.35">
      <c r="A27" s="127"/>
      <c r="B27" s="128"/>
      <c r="C27" s="128"/>
      <c r="L27" s="155"/>
      <c r="M27" s="125"/>
      <c r="N27" s="125"/>
      <c r="O27" s="58"/>
      <c r="P27" s="58"/>
      <c r="Q27" s="58"/>
      <c r="R27" s="58"/>
      <c r="S27" s="58"/>
      <c r="T27" s="58"/>
      <c r="U27" s="58"/>
      <c r="V27" s="58"/>
      <c r="W27" s="58"/>
      <c r="X27" s="58"/>
      <c r="Y27" s="58"/>
      <c r="Z27" s="58"/>
      <c r="AA27" s="58"/>
      <c r="AB27" s="58"/>
      <c r="AC27" s="58"/>
      <c r="AD27" s="58"/>
      <c r="AE27" s="58"/>
      <c r="AF27" s="58"/>
    </row>
    <row r="28" spans="1:33" ht="15" customHeight="1" x14ac:dyDescent="0.35">
      <c r="A28" s="127"/>
      <c r="B28" s="128"/>
      <c r="C28" s="128"/>
      <c r="L28" s="155"/>
      <c r="M28" s="125"/>
      <c r="N28" s="125"/>
      <c r="O28" s="58"/>
      <c r="P28" s="58"/>
      <c r="Q28" s="58"/>
      <c r="R28" s="58"/>
      <c r="S28" s="58"/>
      <c r="T28" s="58"/>
      <c r="U28" s="58"/>
      <c r="V28" s="58"/>
      <c r="W28" s="58"/>
      <c r="X28" s="58"/>
      <c r="Y28" s="58"/>
      <c r="Z28" s="58"/>
      <c r="AA28" s="58"/>
      <c r="AB28" s="58"/>
      <c r="AC28" s="58"/>
      <c r="AD28" s="58"/>
      <c r="AE28" s="58"/>
      <c r="AF28" s="58"/>
    </row>
    <row r="29" spans="1:33" ht="15" customHeight="1" x14ac:dyDescent="0.35">
      <c r="A29" s="127"/>
      <c r="B29" s="128"/>
      <c r="C29" s="128"/>
      <c r="L29" s="155"/>
      <c r="M29" s="125"/>
      <c r="N29" s="125"/>
      <c r="O29" s="58"/>
      <c r="P29" s="58"/>
      <c r="Q29" s="58"/>
      <c r="R29" s="58"/>
      <c r="S29" s="58"/>
      <c r="T29" s="58"/>
      <c r="U29" s="58"/>
      <c r="V29" s="58"/>
      <c r="W29" s="58"/>
      <c r="X29" s="58"/>
      <c r="Y29" s="58"/>
      <c r="Z29" s="58"/>
      <c r="AA29" s="58"/>
      <c r="AB29" s="58"/>
      <c r="AC29" s="58"/>
      <c r="AD29" s="58"/>
      <c r="AE29" s="58"/>
      <c r="AF29" s="58"/>
    </row>
    <row r="30" spans="1:33" ht="15" customHeight="1" x14ac:dyDescent="0.35">
      <c r="A30" s="94"/>
      <c r="B30" s="128"/>
      <c r="C30" s="128"/>
      <c r="L30" s="94"/>
      <c r="M30" s="125"/>
      <c r="N30" s="125"/>
      <c r="O30" s="58"/>
      <c r="P30" s="58"/>
      <c r="Q30" s="58"/>
      <c r="R30" s="58"/>
      <c r="S30" s="58"/>
      <c r="T30" s="58"/>
      <c r="U30" s="58"/>
      <c r="V30" s="58"/>
      <c r="W30" s="58"/>
      <c r="X30" s="58"/>
      <c r="Y30" s="58"/>
      <c r="Z30" s="58"/>
      <c r="AA30" s="58"/>
      <c r="AB30" s="58"/>
      <c r="AC30" s="58"/>
      <c r="AD30" s="58"/>
      <c r="AE30" s="58"/>
      <c r="AF30" s="58"/>
    </row>
    <row r="31" spans="1:33" ht="15" customHeight="1" x14ac:dyDescent="0.35">
      <c r="A31" s="11"/>
      <c r="B31" s="128"/>
      <c r="C31" s="128"/>
      <c r="L31" s="14"/>
      <c r="M31" s="125"/>
      <c r="N31" s="125"/>
      <c r="O31" s="58"/>
      <c r="P31" s="58"/>
      <c r="Q31" s="58"/>
      <c r="R31" s="58"/>
      <c r="S31" s="58"/>
      <c r="T31" s="58"/>
      <c r="U31" s="58"/>
      <c r="V31" s="58"/>
      <c r="W31" s="58"/>
      <c r="X31" s="58"/>
      <c r="Y31" s="58"/>
      <c r="Z31" s="58"/>
      <c r="AA31" s="58"/>
      <c r="AB31" s="58"/>
      <c r="AC31" s="58"/>
      <c r="AD31" s="58"/>
      <c r="AE31" s="58"/>
      <c r="AF31" s="58"/>
    </row>
    <row r="32" spans="1:33" ht="15" customHeight="1" x14ac:dyDescent="0.35">
      <c r="A32" s="127"/>
      <c r="B32" s="128"/>
      <c r="C32" s="128"/>
      <c r="M32" s="6"/>
      <c r="N32" s="6"/>
      <c r="O32" s="58"/>
      <c r="P32" s="58"/>
      <c r="Q32" s="58"/>
      <c r="R32" s="58"/>
      <c r="S32" s="58"/>
      <c r="T32" s="58"/>
      <c r="U32" s="58"/>
      <c r="V32" s="58"/>
      <c r="W32" s="58"/>
      <c r="X32" s="58"/>
      <c r="Y32" s="58"/>
      <c r="Z32" s="58"/>
      <c r="AA32" s="58"/>
      <c r="AB32" s="58"/>
      <c r="AC32" s="58"/>
      <c r="AD32" s="58"/>
      <c r="AE32" s="58"/>
      <c r="AF32" s="58"/>
    </row>
    <row r="33" spans="1:32" ht="15" customHeight="1" x14ac:dyDescent="0.35">
      <c r="A33" s="127"/>
      <c r="B33" s="128"/>
      <c r="C33" s="128"/>
      <c r="M33" s="6"/>
      <c r="N33" s="6"/>
      <c r="O33" s="58"/>
      <c r="P33" s="58"/>
      <c r="Q33" s="58"/>
      <c r="R33" s="58"/>
      <c r="S33" s="58"/>
      <c r="T33" s="58"/>
      <c r="U33" s="58"/>
      <c r="V33" s="58"/>
      <c r="W33" s="58"/>
      <c r="X33" s="58"/>
      <c r="Y33" s="58"/>
      <c r="Z33" s="58"/>
      <c r="AA33" s="58"/>
      <c r="AB33" s="58"/>
      <c r="AC33" s="58"/>
      <c r="AD33" s="58"/>
      <c r="AE33" s="58"/>
      <c r="AF33" s="58"/>
    </row>
    <row r="34" spans="1:32" ht="15" customHeight="1" x14ac:dyDescent="0.35">
      <c r="A34" s="127"/>
      <c r="B34" s="128"/>
      <c r="C34" s="128"/>
      <c r="L34" s="58"/>
      <c r="M34" s="58"/>
      <c r="N34" s="58"/>
      <c r="O34" s="58"/>
      <c r="P34" s="58"/>
      <c r="Q34" s="58"/>
      <c r="R34" s="58"/>
      <c r="S34" s="58"/>
      <c r="T34" s="58"/>
      <c r="U34" s="58"/>
      <c r="V34" s="58"/>
      <c r="W34" s="58"/>
      <c r="X34" s="58"/>
      <c r="Y34" s="58"/>
      <c r="Z34" s="58"/>
      <c r="AA34" s="58"/>
      <c r="AB34" s="58"/>
      <c r="AC34" s="58"/>
      <c r="AD34" s="58"/>
      <c r="AE34" s="58"/>
      <c r="AF34" s="58"/>
    </row>
    <row r="35" spans="1:32" ht="15" customHeight="1" x14ac:dyDescent="0.35">
      <c r="A35" s="127"/>
      <c r="B35" s="128"/>
      <c r="C35" s="128"/>
      <c r="L35" s="58"/>
      <c r="M35" s="58"/>
      <c r="N35" s="58"/>
      <c r="O35" s="58"/>
      <c r="P35" s="58"/>
      <c r="Q35" s="58"/>
      <c r="R35" s="58"/>
      <c r="S35" s="58"/>
      <c r="T35" s="58"/>
      <c r="U35" s="58"/>
      <c r="V35" s="58"/>
      <c r="W35" s="58"/>
      <c r="X35" s="58"/>
      <c r="Y35" s="58"/>
      <c r="Z35" s="58"/>
      <c r="AA35" s="58"/>
      <c r="AB35" s="58"/>
      <c r="AC35" s="58"/>
      <c r="AD35" s="58"/>
      <c r="AE35" s="58"/>
      <c r="AF35" s="58"/>
    </row>
    <row r="36" spans="1:32" ht="15" customHeight="1" x14ac:dyDescent="0.35">
      <c r="A36" s="127"/>
      <c r="B36" s="128"/>
      <c r="C36" s="128"/>
      <c r="L36" s="58"/>
      <c r="M36" s="58"/>
      <c r="N36" s="58"/>
      <c r="O36" s="58"/>
      <c r="P36" s="58"/>
      <c r="Q36" s="58"/>
      <c r="R36" s="58"/>
      <c r="S36" s="58"/>
      <c r="T36" s="58"/>
      <c r="U36" s="58"/>
      <c r="V36" s="58"/>
      <c r="W36" s="58"/>
      <c r="X36" s="58"/>
      <c r="Y36" s="58"/>
      <c r="Z36" s="58"/>
      <c r="AA36" s="58"/>
      <c r="AB36" s="58"/>
      <c r="AC36" s="58"/>
      <c r="AD36" s="58"/>
      <c r="AE36" s="58"/>
      <c r="AF36" s="58"/>
    </row>
    <row r="37" spans="1:32" ht="15" customHeight="1" x14ac:dyDescent="0.35">
      <c r="A37" s="11"/>
      <c r="B37" s="6"/>
      <c r="C37" s="6"/>
      <c r="L37" s="14"/>
      <c r="M37" s="58"/>
      <c r="N37" s="58"/>
      <c r="O37" s="58"/>
      <c r="P37" s="58"/>
      <c r="Q37" s="58"/>
      <c r="R37" s="58"/>
      <c r="S37" s="58"/>
      <c r="T37" s="58"/>
      <c r="U37" s="58"/>
      <c r="V37" s="58"/>
      <c r="W37" s="58"/>
      <c r="X37" s="58"/>
      <c r="Y37" s="58"/>
      <c r="Z37" s="58"/>
      <c r="AA37" s="58"/>
      <c r="AB37" s="58"/>
      <c r="AC37" s="58"/>
      <c r="AD37" s="58"/>
      <c r="AE37" s="58"/>
      <c r="AF37" s="58"/>
    </row>
    <row r="38" spans="1:32" ht="15" customHeight="1" x14ac:dyDescent="0.35">
      <c r="M38" s="58"/>
      <c r="N38" s="58"/>
      <c r="O38" s="58"/>
      <c r="P38" s="58"/>
      <c r="Q38" s="58"/>
      <c r="R38" s="58"/>
      <c r="S38" s="58"/>
      <c r="T38" s="58"/>
      <c r="U38" s="58"/>
      <c r="V38" s="58"/>
      <c r="W38" s="58"/>
      <c r="X38" s="58"/>
      <c r="Y38" s="58"/>
      <c r="Z38" s="58"/>
      <c r="AA38" s="58"/>
      <c r="AB38" s="58"/>
      <c r="AC38" s="58"/>
      <c r="AD38" s="58"/>
      <c r="AE38" s="58"/>
      <c r="AF38" s="58"/>
    </row>
    <row r="39" spans="1:32" ht="15" customHeight="1" x14ac:dyDescent="0.35">
      <c r="B39" s="6"/>
      <c r="C39" s="6"/>
      <c r="M39" s="58"/>
      <c r="N39" s="58"/>
      <c r="O39" s="58"/>
      <c r="P39" s="58"/>
      <c r="Q39" s="58"/>
      <c r="R39" s="58"/>
      <c r="S39" s="58"/>
      <c r="T39" s="58"/>
      <c r="U39" s="58"/>
      <c r="V39" s="58"/>
      <c r="W39" s="58"/>
      <c r="X39" s="58"/>
      <c r="Y39" s="58"/>
      <c r="Z39" s="58"/>
      <c r="AA39" s="58"/>
      <c r="AB39" s="58"/>
      <c r="AC39" s="58"/>
      <c r="AD39" s="58"/>
      <c r="AE39" s="58"/>
      <c r="AF39" s="58"/>
    </row>
    <row r="40" spans="1:32" ht="15" customHeight="1" x14ac:dyDescent="0.35">
      <c r="M40" s="58"/>
      <c r="N40" s="58"/>
      <c r="O40" s="58"/>
      <c r="P40" s="58"/>
      <c r="Q40" s="58"/>
      <c r="R40" s="58"/>
      <c r="S40" s="58"/>
      <c r="T40" s="58"/>
      <c r="U40" s="58"/>
      <c r="V40" s="58"/>
      <c r="W40" s="58"/>
      <c r="X40" s="58"/>
      <c r="Y40" s="58"/>
      <c r="Z40" s="58"/>
      <c r="AA40" s="58"/>
      <c r="AB40" s="58"/>
      <c r="AC40" s="58"/>
      <c r="AD40" s="58"/>
      <c r="AE40" s="58"/>
      <c r="AF40" s="58"/>
    </row>
    <row r="41" spans="1:32" ht="15" customHeight="1" x14ac:dyDescent="0.35">
      <c r="B41" s="6"/>
      <c r="C41" s="6"/>
      <c r="M41" s="58"/>
      <c r="N41" s="58"/>
      <c r="O41" s="58"/>
      <c r="P41" s="58"/>
      <c r="Q41" s="58"/>
      <c r="R41" s="58"/>
      <c r="S41" s="58"/>
      <c r="T41" s="58"/>
      <c r="U41" s="58"/>
      <c r="V41" s="58"/>
      <c r="W41" s="58"/>
      <c r="X41" s="58"/>
      <c r="Y41" s="58"/>
      <c r="Z41" s="58"/>
      <c r="AA41" s="58"/>
      <c r="AB41" s="58"/>
      <c r="AC41" s="58"/>
      <c r="AD41" s="58"/>
      <c r="AE41" s="58"/>
      <c r="AF41" s="58"/>
    </row>
    <row r="42" spans="1:32" x14ac:dyDescent="0.35">
      <c r="A42" s="175"/>
      <c r="L42" s="94"/>
      <c r="M42" s="58"/>
      <c r="N42" s="58"/>
      <c r="O42" s="58"/>
      <c r="P42" s="58"/>
      <c r="Q42" s="58"/>
      <c r="R42" s="58"/>
      <c r="S42" s="58"/>
      <c r="T42" s="58"/>
      <c r="U42" s="58"/>
      <c r="V42" s="58"/>
      <c r="W42" s="58"/>
      <c r="X42" s="58"/>
      <c r="Y42" s="58"/>
      <c r="Z42" s="58"/>
      <c r="AA42" s="58"/>
      <c r="AB42" s="58"/>
      <c r="AC42" s="58"/>
      <c r="AD42" s="58"/>
      <c r="AE42" s="58"/>
      <c r="AF42" s="58"/>
    </row>
  </sheetData>
  <mergeCells count="4">
    <mergeCell ref="J1:K1"/>
    <mergeCell ref="U1:V1"/>
    <mergeCell ref="A2:K2"/>
    <mergeCell ref="L2:V2"/>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theme="0" tint="-0.34998626667073579"/>
  </sheetPr>
  <dimension ref="A1:AG45"/>
  <sheetViews>
    <sheetView showGridLines="0" view="pageLayout" zoomScale="50" zoomScaleNormal="100" zoomScalePageLayoutView="50" workbookViewId="0">
      <selection activeCell="J1" sqref="J1:K1"/>
    </sheetView>
  </sheetViews>
  <sheetFormatPr baseColWidth="10" defaultColWidth="11.453125" defaultRowHeight="14.5" x14ac:dyDescent="0.35"/>
  <cols>
    <col min="1" max="33" width="11.453125" style="169" customWidth="1"/>
    <col min="34" max="16384" width="11.453125" style="169"/>
  </cols>
  <sheetData>
    <row r="1" spans="1:33" x14ac:dyDescent="0.35">
      <c r="J1" s="347" t="s">
        <v>197</v>
      </c>
      <c r="K1" s="347"/>
      <c r="L1" s="234"/>
      <c r="U1" s="347" t="s">
        <v>197</v>
      </c>
      <c r="V1" s="347"/>
    </row>
    <row r="2" spans="1:33" ht="15" customHeight="1" x14ac:dyDescent="0.35">
      <c r="A2" s="393"/>
      <c r="B2" s="393"/>
      <c r="C2" s="393"/>
      <c r="D2" s="393"/>
      <c r="E2" s="393"/>
      <c r="F2" s="393"/>
      <c r="G2" s="393"/>
      <c r="H2" s="393"/>
      <c r="I2" s="393"/>
      <c r="J2" s="393"/>
      <c r="K2" s="393"/>
      <c r="L2" s="394"/>
      <c r="M2" s="394"/>
      <c r="N2" s="394"/>
      <c r="O2" s="394"/>
      <c r="P2" s="394"/>
      <c r="Q2" s="394"/>
      <c r="R2" s="394"/>
      <c r="S2" s="394"/>
      <c r="T2" s="394"/>
      <c r="U2" s="394"/>
      <c r="V2" s="394"/>
      <c r="W2" s="166"/>
      <c r="X2" s="166"/>
      <c r="Y2" s="166"/>
      <c r="Z2" s="166"/>
      <c r="AA2" s="166"/>
      <c r="AB2" s="166"/>
      <c r="AC2" s="166"/>
      <c r="AD2" s="166"/>
      <c r="AE2" s="166"/>
      <c r="AF2" s="58"/>
    </row>
    <row r="3" spans="1:33" ht="15" customHeight="1" x14ac:dyDescent="0.35">
      <c r="A3" s="127"/>
      <c r="B3" s="128"/>
      <c r="C3" s="128"/>
      <c r="D3" s="265"/>
      <c r="E3" s="265"/>
      <c r="F3" s="265"/>
      <c r="G3" s="265"/>
      <c r="H3" s="265"/>
      <c r="I3" s="265"/>
      <c r="J3" s="265"/>
      <c r="K3" s="265"/>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7"/>
      <c r="B4" s="128"/>
      <c r="C4" s="128"/>
      <c r="D4" s="33"/>
      <c r="L4" s="58"/>
      <c r="M4" s="58"/>
      <c r="N4" s="58"/>
      <c r="O4" s="58"/>
      <c r="P4" s="58"/>
      <c r="Q4" s="58"/>
      <c r="R4" s="58"/>
      <c r="S4" s="58"/>
      <c r="T4" s="58"/>
      <c r="U4" s="58"/>
      <c r="V4" s="58"/>
      <c r="W4" s="58"/>
      <c r="X4" s="58"/>
      <c r="Y4" s="58"/>
      <c r="Z4" s="58"/>
      <c r="AA4" s="58"/>
      <c r="AB4" s="58"/>
      <c r="AC4" s="58"/>
      <c r="AD4" s="58"/>
      <c r="AE4" s="58"/>
      <c r="AF4" s="58"/>
    </row>
    <row r="5" spans="1:33" ht="15" customHeight="1" x14ac:dyDescent="0.35">
      <c r="A5" s="127"/>
      <c r="B5" s="128"/>
      <c r="C5" s="128"/>
      <c r="D5" s="48"/>
      <c r="E5" s="48"/>
      <c r="F5" s="48"/>
      <c r="G5" s="48"/>
      <c r="H5" s="48"/>
      <c r="I5" s="48"/>
      <c r="J5" s="48"/>
      <c r="K5" s="48"/>
      <c r="L5" s="154"/>
      <c r="M5" s="154"/>
      <c r="N5" s="154"/>
      <c r="O5" s="58"/>
      <c r="P5" s="58"/>
      <c r="Q5" s="58"/>
      <c r="R5" s="58"/>
      <c r="S5" s="58"/>
      <c r="T5" s="58"/>
      <c r="U5" s="58"/>
      <c r="V5" s="58"/>
      <c r="W5" s="58"/>
      <c r="X5" s="58"/>
      <c r="Y5" s="58"/>
      <c r="Z5" s="58"/>
      <c r="AA5" s="58"/>
      <c r="AB5" s="58"/>
      <c r="AC5" s="58"/>
      <c r="AD5" s="58"/>
      <c r="AE5" s="58"/>
      <c r="AF5" s="58"/>
    </row>
    <row r="6" spans="1:33" ht="15" customHeight="1" x14ac:dyDescent="0.35">
      <c r="A6" s="127"/>
      <c r="B6" s="128"/>
      <c r="C6" s="128"/>
      <c r="D6" s="31"/>
      <c r="E6" s="31"/>
      <c r="F6" s="31"/>
      <c r="G6" s="31"/>
      <c r="H6" s="31"/>
      <c r="I6" s="31"/>
      <c r="J6" s="31"/>
      <c r="K6" s="31"/>
      <c r="L6" s="155"/>
      <c r="M6" s="125"/>
      <c r="N6" s="125"/>
      <c r="O6" s="58"/>
      <c r="P6" s="58"/>
      <c r="Q6" s="58"/>
      <c r="R6" s="58"/>
      <c r="S6" s="58"/>
      <c r="T6" s="58"/>
      <c r="U6" s="58"/>
      <c r="V6" s="58"/>
      <c r="W6" s="58"/>
      <c r="X6" s="58"/>
      <c r="Y6" s="58"/>
      <c r="Z6" s="58"/>
      <c r="AA6" s="58"/>
      <c r="AB6" s="58"/>
      <c r="AC6" s="58"/>
      <c r="AD6" s="58"/>
      <c r="AE6" s="58"/>
      <c r="AF6" s="58"/>
      <c r="AG6" s="31"/>
    </row>
    <row r="7" spans="1:33" ht="15" customHeight="1" x14ac:dyDescent="0.35">
      <c r="A7" s="127"/>
      <c r="B7" s="128"/>
      <c r="C7" s="128"/>
      <c r="D7" s="32"/>
      <c r="E7" s="32"/>
      <c r="F7" s="32"/>
      <c r="G7" s="32"/>
      <c r="H7" s="32"/>
      <c r="I7" s="32"/>
      <c r="J7" s="32"/>
      <c r="K7" s="32"/>
      <c r="L7" s="155"/>
      <c r="M7" s="125"/>
      <c r="N7" s="125"/>
      <c r="O7" s="58"/>
      <c r="P7" s="58"/>
      <c r="Q7" s="58"/>
      <c r="R7" s="58"/>
      <c r="S7" s="58"/>
      <c r="T7" s="58"/>
      <c r="U7" s="58"/>
      <c r="V7" s="58"/>
      <c r="W7" s="58"/>
      <c r="X7" s="58"/>
      <c r="Y7" s="58"/>
      <c r="Z7" s="58"/>
      <c r="AA7" s="58"/>
      <c r="AB7" s="58"/>
      <c r="AC7" s="58"/>
      <c r="AD7" s="58"/>
      <c r="AE7" s="58"/>
      <c r="AF7" s="58"/>
      <c r="AG7" s="32"/>
    </row>
    <row r="8" spans="1:33" ht="15" customHeight="1" x14ac:dyDescent="0.35">
      <c r="A8" s="127"/>
      <c r="B8" s="128"/>
      <c r="C8" s="128"/>
      <c r="D8" s="32"/>
      <c r="E8" s="32"/>
      <c r="F8" s="32"/>
      <c r="G8" s="32"/>
      <c r="H8" s="32"/>
      <c r="I8" s="32"/>
      <c r="J8" s="32"/>
      <c r="K8" s="32"/>
      <c r="L8" s="155"/>
      <c r="M8" s="125"/>
      <c r="N8" s="125"/>
      <c r="O8" s="58"/>
      <c r="P8" s="58"/>
      <c r="Q8" s="58"/>
      <c r="R8" s="58"/>
      <c r="S8" s="58"/>
      <c r="T8" s="58"/>
      <c r="U8" s="58"/>
      <c r="V8" s="58"/>
      <c r="W8" s="58"/>
      <c r="X8" s="58"/>
      <c r="Y8" s="58"/>
      <c r="Z8" s="58"/>
      <c r="AA8" s="58"/>
      <c r="AB8" s="58"/>
      <c r="AC8" s="58"/>
      <c r="AD8" s="58"/>
      <c r="AE8" s="58"/>
      <c r="AF8" s="58"/>
      <c r="AG8" s="32"/>
    </row>
    <row r="9" spans="1:33" ht="15" customHeight="1" x14ac:dyDescent="0.35">
      <c r="A9" s="127"/>
      <c r="B9" s="128"/>
      <c r="C9" s="128"/>
      <c r="D9" s="32"/>
      <c r="E9" s="32"/>
      <c r="F9" s="32"/>
      <c r="G9" s="32"/>
      <c r="H9" s="32"/>
      <c r="I9" s="32"/>
      <c r="J9" s="32"/>
      <c r="K9" s="32"/>
      <c r="L9" s="155"/>
      <c r="M9" s="125"/>
      <c r="N9" s="125"/>
      <c r="O9" s="58"/>
      <c r="P9" s="58"/>
      <c r="Q9" s="58"/>
      <c r="R9" s="58"/>
      <c r="S9" s="58"/>
      <c r="T9" s="58"/>
      <c r="U9" s="58"/>
      <c r="V9" s="58"/>
      <c r="W9" s="58"/>
      <c r="X9" s="58"/>
      <c r="Y9" s="58"/>
      <c r="Z9" s="58"/>
      <c r="AA9" s="58"/>
      <c r="AB9" s="58"/>
      <c r="AC9" s="58"/>
      <c r="AD9" s="58"/>
      <c r="AE9" s="58"/>
      <c r="AF9" s="58"/>
      <c r="AG9" s="32"/>
    </row>
    <row r="10" spans="1:33" ht="15" customHeight="1" x14ac:dyDescent="0.35">
      <c r="A10" s="127"/>
      <c r="B10" s="128"/>
      <c r="C10" s="128"/>
      <c r="L10" s="155"/>
      <c r="M10" s="125"/>
      <c r="N10" s="125"/>
      <c r="O10" s="58"/>
      <c r="P10" s="58"/>
      <c r="Q10" s="58"/>
      <c r="R10" s="58"/>
      <c r="S10" s="58"/>
      <c r="T10" s="58"/>
      <c r="U10" s="58"/>
      <c r="V10" s="58"/>
      <c r="W10" s="58"/>
      <c r="X10" s="58"/>
      <c r="Y10" s="58"/>
      <c r="Z10" s="58"/>
      <c r="AA10" s="58"/>
      <c r="AB10" s="58"/>
      <c r="AC10" s="58"/>
      <c r="AD10" s="58"/>
      <c r="AE10" s="58"/>
      <c r="AF10" s="58"/>
    </row>
    <row r="11" spans="1:33" ht="15" customHeight="1" x14ac:dyDescent="0.35">
      <c r="A11" s="127"/>
      <c r="B11" s="128"/>
      <c r="C11" s="128"/>
      <c r="L11" s="155"/>
      <c r="M11" s="125"/>
      <c r="N11" s="125"/>
      <c r="O11" s="58"/>
      <c r="P11" s="58"/>
      <c r="Q11" s="58"/>
      <c r="R11" s="58"/>
      <c r="S11" s="58"/>
      <c r="T11" s="58"/>
      <c r="U11" s="58"/>
      <c r="V11" s="58"/>
      <c r="W11" s="58"/>
      <c r="X11" s="58"/>
      <c r="Y11" s="58"/>
      <c r="Z11" s="58"/>
      <c r="AA11" s="58"/>
      <c r="AB11" s="58"/>
      <c r="AC11" s="58"/>
      <c r="AD11" s="58"/>
      <c r="AE11" s="58"/>
      <c r="AF11" s="58"/>
    </row>
    <row r="12" spans="1:33" ht="15" customHeight="1" x14ac:dyDescent="0.35">
      <c r="A12" s="127"/>
      <c r="B12" s="128"/>
      <c r="C12" s="128"/>
      <c r="L12" s="155"/>
      <c r="M12" s="125"/>
      <c r="N12" s="125"/>
      <c r="O12" s="58"/>
      <c r="P12" s="58"/>
      <c r="Q12" s="58"/>
      <c r="R12" s="58"/>
      <c r="S12" s="58"/>
      <c r="T12" s="58"/>
      <c r="U12" s="58"/>
      <c r="V12" s="58"/>
      <c r="W12" s="58"/>
      <c r="X12" s="58"/>
      <c r="Y12" s="58"/>
      <c r="Z12" s="58"/>
      <c r="AA12" s="58"/>
      <c r="AB12" s="58"/>
      <c r="AC12" s="58"/>
      <c r="AD12" s="58"/>
      <c r="AE12" s="58"/>
      <c r="AF12" s="58"/>
    </row>
    <row r="13" spans="1:33" ht="15" customHeight="1" x14ac:dyDescent="0.35">
      <c r="A13" s="127"/>
      <c r="B13" s="128"/>
      <c r="C13" s="128"/>
      <c r="L13" s="155"/>
      <c r="M13" s="125"/>
      <c r="N13" s="125"/>
      <c r="O13" s="58"/>
      <c r="P13" s="58"/>
      <c r="Q13" s="58"/>
      <c r="R13" s="58"/>
      <c r="S13" s="58"/>
      <c r="T13" s="58"/>
      <c r="U13" s="58"/>
      <c r="V13" s="58"/>
      <c r="W13" s="58"/>
      <c r="X13" s="58"/>
      <c r="Y13" s="58"/>
      <c r="Z13" s="58"/>
      <c r="AA13" s="58"/>
      <c r="AB13" s="58"/>
      <c r="AC13" s="58"/>
      <c r="AD13" s="58"/>
      <c r="AE13" s="58"/>
      <c r="AF13" s="58"/>
    </row>
    <row r="14" spans="1:33" ht="15" customHeight="1" x14ac:dyDescent="0.35">
      <c r="A14" s="127"/>
      <c r="B14" s="128"/>
      <c r="C14" s="128"/>
      <c r="L14" s="155"/>
      <c r="M14" s="125"/>
      <c r="N14" s="125"/>
      <c r="O14" s="58"/>
      <c r="P14" s="58"/>
      <c r="Q14" s="58"/>
      <c r="R14" s="58"/>
      <c r="S14" s="58"/>
      <c r="T14" s="58"/>
      <c r="U14" s="58"/>
      <c r="V14" s="58"/>
      <c r="W14" s="58"/>
      <c r="X14" s="58"/>
      <c r="Y14" s="58"/>
      <c r="Z14" s="58"/>
      <c r="AA14" s="58"/>
      <c r="AB14" s="58"/>
      <c r="AC14" s="58"/>
      <c r="AD14" s="58"/>
      <c r="AE14" s="58"/>
      <c r="AF14" s="58"/>
    </row>
    <row r="15" spans="1:33" ht="15" customHeight="1" x14ac:dyDescent="0.35">
      <c r="A15" s="127"/>
      <c r="B15" s="128"/>
      <c r="C15" s="128"/>
      <c r="L15" s="155"/>
      <c r="M15" s="125"/>
      <c r="N15" s="125"/>
      <c r="O15" s="58"/>
      <c r="P15" s="58"/>
      <c r="Q15" s="58"/>
      <c r="R15" s="58"/>
      <c r="S15" s="58"/>
      <c r="T15" s="58"/>
      <c r="U15" s="58"/>
      <c r="V15" s="58"/>
      <c r="W15" s="58"/>
      <c r="X15" s="58"/>
      <c r="Y15" s="58"/>
      <c r="Z15" s="58"/>
      <c r="AA15" s="58"/>
      <c r="AB15" s="58"/>
      <c r="AC15" s="58"/>
      <c r="AD15" s="58"/>
      <c r="AE15" s="58"/>
      <c r="AF15" s="58"/>
    </row>
    <row r="16" spans="1:33" ht="15" customHeight="1" x14ac:dyDescent="0.35">
      <c r="A16" s="127"/>
      <c r="B16" s="128"/>
      <c r="C16" s="128"/>
      <c r="L16" s="155"/>
      <c r="M16" s="125"/>
      <c r="N16" s="125"/>
      <c r="O16" s="58"/>
      <c r="P16" s="58"/>
      <c r="Q16" s="58"/>
      <c r="R16" s="58"/>
      <c r="S16" s="58"/>
      <c r="T16" s="58"/>
      <c r="U16" s="58"/>
      <c r="V16" s="58"/>
      <c r="W16" s="58"/>
      <c r="X16" s="58"/>
      <c r="Y16" s="58"/>
      <c r="Z16" s="58"/>
      <c r="AA16" s="58"/>
      <c r="AB16" s="58"/>
      <c r="AC16" s="58"/>
      <c r="AD16" s="58"/>
      <c r="AE16" s="58"/>
      <c r="AF16" s="58"/>
    </row>
    <row r="17" spans="1:33" ht="15" customHeight="1" x14ac:dyDescent="0.35">
      <c r="A17" s="127"/>
      <c r="B17" s="128"/>
      <c r="C17" s="128"/>
      <c r="L17" s="155"/>
      <c r="M17" s="125"/>
      <c r="N17" s="125"/>
      <c r="O17" s="58"/>
      <c r="P17" s="58"/>
      <c r="Q17" s="58"/>
      <c r="R17" s="58"/>
      <c r="S17" s="58"/>
      <c r="T17" s="58"/>
      <c r="U17" s="58"/>
      <c r="V17" s="58"/>
      <c r="W17" s="58"/>
      <c r="X17" s="58"/>
      <c r="Y17" s="58"/>
      <c r="Z17" s="58"/>
      <c r="AA17" s="58"/>
      <c r="AB17" s="58"/>
      <c r="AC17" s="58"/>
      <c r="AD17" s="58"/>
      <c r="AE17" s="58"/>
      <c r="AF17" s="58"/>
    </row>
    <row r="18" spans="1:33" ht="15" customHeight="1" x14ac:dyDescent="0.35">
      <c r="A18" s="127"/>
      <c r="B18" s="128"/>
      <c r="C18" s="128"/>
      <c r="L18" s="155"/>
      <c r="M18" s="125"/>
      <c r="N18" s="125"/>
      <c r="O18" s="58"/>
      <c r="P18" s="58"/>
      <c r="Q18" s="58"/>
      <c r="R18" s="58"/>
      <c r="S18" s="58"/>
      <c r="T18" s="58"/>
      <c r="U18" s="58"/>
      <c r="V18" s="58"/>
      <c r="W18" s="58"/>
      <c r="X18" s="58"/>
      <c r="Y18" s="58"/>
      <c r="Z18" s="58"/>
      <c r="AA18" s="58"/>
      <c r="AB18" s="58"/>
      <c r="AC18" s="58"/>
      <c r="AD18" s="58"/>
      <c r="AE18" s="58"/>
      <c r="AF18" s="58"/>
    </row>
    <row r="19" spans="1:33" ht="15" customHeight="1" x14ac:dyDescent="0.35">
      <c r="A19" s="127"/>
      <c r="B19" s="128"/>
      <c r="C19" s="128"/>
      <c r="L19" s="155"/>
      <c r="M19" s="125"/>
      <c r="N19" s="125"/>
      <c r="O19" s="58"/>
      <c r="P19" s="58"/>
      <c r="Q19" s="58"/>
      <c r="R19" s="58"/>
      <c r="S19" s="58"/>
      <c r="T19" s="58"/>
      <c r="U19" s="58"/>
      <c r="V19" s="58"/>
      <c r="W19" s="58"/>
      <c r="X19" s="58"/>
      <c r="Y19" s="58"/>
      <c r="Z19" s="58"/>
      <c r="AA19" s="58"/>
      <c r="AB19" s="58"/>
      <c r="AC19" s="58"/>
      <c r="AD19" s="58"/>
      <c r="AE19" s="58"/>
      <c r="AF19" s="58"/>
    </row>
    <row r="20" spans="1:33" ht="15" customHeight="1" x14ac:dyDescent="0.35">
      <c r="A20" s="127"/>
      <c r="B20" s="128"/>
      <c r="C20" s="128"/>
      <c r="L20" s="155"/>
      <c r="M20" s="125"/>
      <c r="N20" s="125"/>
      <c r="O20" s="58"/>
      <c r="P20" s="58"/>
      <c r="Q20" s="58"/>
      <c r="R20" s="58"/>
      <c r="S20" s="58"/>
      <c r="T20" s="58"/>
      <c r="U20" s="58"/>
      <c r="V20" s="58"/>
      <c r="W20" s="58"/>
      <c r="X20" s="58"/>
      <c r="Y20" s="58"/>
      <c r="Z20" s="58"/>
      <c r="AA20" s="58"/>
      <c r="AB20" s="58"/>
      <c r="AC20" s="58"/>
      <c r="AD20" s="58"/>
      <c r="AE20" s="58"/>
      <c r="AF20" s="58"/>
    </row>
    <row r="21" spans="1:33" ht="15" customHeight="1" x14ac:dyDescent="0.35">
      <c r="A21" s="127"/>
      <c r="B21" s="128"/>
      <c r="C21" s="128"/>
      <c r="L21" s="155"/>
      <c r="M21" s="125"/>
      <c r="N21" s="125"/>
      <c r="O21" s="58"/>
      <c r="P21" s="58"/>
      <c r="Q21" s="58"/>
      <c r="R21" s="58"/>
      <c r="S21" s="58"/>
      <c r="T21" s="58"/>
      <c r="U21" s="58"/>
      <c r="V21" s="58"/>
      <c r="W21" s="58"/>
      <c r="X21" s="58"/>
      <c r="Y21" s="58"/>
      <c r="Z21" s="58"/>
      <c r="AA21" s="58"/>
      <c r="AB21" s="58"/>
      <c r="AC21" s="58"/>
      <c r="AD21" s="58"/>
      <c r="AE21" s="58"/>
      <c r="AF21" s="58"/>
    </row>
    <row r="22" spans="1:33" ht="15" customHeight="1" x14ac:dyDescent="0.35">
      <c r="A22" s="127"/>
      <c r="B22" s="128"/>
      <c r="C22" s="128"/>
      <c r="L22" s="155"/>
      <c r="M22" s="125"/>
      <c r="N22" s="125"/>
      <c r="O22" s="58"/>
      <c r="P22" s="58"/>
      <c r="Q22" s="58"/>
      <c r="R22" s="58"/>
      <c r="S22" s="58"/>
      <c r="T22" s="58"/>
      <c r="U22" s="58"/>
      <c r="V22" s="58"/>
      <c r="W22" s="58"/>
      <c r="X22" s="58"/>
      <c r="Y22" s="58"/>
      <c r="Z22" s="58"/>
      <c r="AA22" s="58"/>
      <c r="AB22" s="58"/>
      <c r="AC22" s="58"/>
      <c r="AD22" s="58"/>
      <c r="AE22" s="58"/>
      <c r="AF22" s="58"/>
    </row>
    <row r="23" spans="1:33" ht="15" customHeight="1" x14ac:dyDescent="0.35">
      <c r="A23" s="127"/>
      <c r="B23" s="128"/>
      <c r="C23" s="128"/>
      <c r="L23" s="155"/>
      <c r="M23" s="125"/>
      <c r="N23" s="125"/>
      <c r="O23" s="58"/>
      <c r="P23" s="58"/>
      <c r="Q23" s="58"/>
      <c r="R23" s="58"/>
      <c r="S23" s="58"/>
      <c r="T23" s="58"/>
      <c r="U23" s="58"/>
      <c r="V23" s="58"/>
      <c r="W23" s="58"/>
      <c r="X23" s="58"/>
      <c r="Y23" s="58"/>
      <c r="Z23" s="58"/>
      <c r="AA23" s="58"/>
      <c r="AB23" s="58"/>
      <c r="AC23" s="58"/>
      <c r="AD23" s="58"/>
      <c r="AE23" s="58"/>
      <c r="AF23" s="58"/>
    </row>
    <row r="24" spans="1:33" ht="15" customHeight="1" x14ac:dyDescent="0.35">
      <c r="A24" s="127"/>
      <c r="B24" s="128"/>
      <c r="C24" s="128"/>
      <c r="L24" s="155"/>
      <c r="M24" s="125"/>
      <c r="N24" s="125"/>
      <c r="O24" s="58"/>
      <c r="P24" s="58"/>
      <c r="Q24" s="58"/>
      <c r="R24" s="58"/>
      <c r="S24" s="58"/>
      <c r="T24" s="58"/>
      <c r="U24" s="58"/>
      <c r="V24" s="58"/>
      <c r="W24" s="58"/>
      <c r="X24" s="58"/>
      <c r="Y24" s="58"/>
      <c r="Z24" s="58"/>
      <c r="AA24" s="58"/>
      <c r="AB24" s="58"/>
      <c r="AC24" s="58"/>
      <c r="AD24" s="58"/>
      <c r="AE24" s="58"/>
      <c r="AF24" s="58"/>
    </row>
    <row r="25" spans="1:33" ht="15" customHeight="1" x14ac:dyDescent="0.35">
      <c r="A25" s="127"/>
      <c r="B25" s="128"/>
      <c r="C25" s="128"/>
      <c r="D25" s="49"/>
      <c r="E25" s="49"/>
      <c r="F25" s="49"/>
      <c r="G25" s="49"/>
      <c r="H25" s="49"/>
      <c r="I25" s="49"/>
      <c r="J25" s="49"/>
      <c r="K25" s="49"/>
      <c r="L25" s="155"/>
      <c r="M25" s="125"/>
      <c r="N25" s="125"/>
      <c r="O25" s="58"/>
      <c r="P25" s="58"/>
      <c r="Q25" s="58"/>
      <c r="R25" s="58"/>
      <c r="S25" s="58"/>
      <c r="T25" s="58"/>
      <c r="U25" s="58"/>
      <c r="V25" s="58"/>
      <c r="W25" s="58"/>
      <c r="X25" s="58"/>
      <c r="Y25" s="58"/>
      <c r="Z25" s="58"/>
      <c r="AA25" s="58"/>
      <c r="AB25" s="58"/>
      <c r="AC25" s="58"/>
      <c r="AD25" s="58"/>
      <c r="AE25" s="58"/>
      <c r="AF25" s="58"/>
      <c r="AG25" s="49"/>
    </row>
    <row r="26" spans="1:33" ht="15" customHeight="1" x14ac:dyDescent="0.35">
      <c r="A26" s="127"/>
      <c r="B26" s="128"/>
      <c r="C26" s="128"/>
      <c r="D26" s="49"/>
      <c r="E26" s="49"/>
      <c r="F26" s="49"/>
      <c r="G26" s="49"/>
      <c r="H26" s="49"/>
      <c r="I26" s="49"/>
      <c r="J26" s="49"/>
      <c r="K26" s="49"/>
      <c r="L26" s="155"/>
      <c r="M26" s="125"/>
      <c r="N26" s="125"/>
      <c r="O26" s="58"/>
      <c r="P26" s="58"/>
      <c r="Q26" s="58"/>
      <c r="R26" s="58"/>
      <c r="S26" s="58"/>
      <c r="T26" s="58"/>
      <c r="U26" s="58"/>
      <c r="V26" s="58"/>
      <c r="W26" s="58"/>
      <c r="X26" s="58"/>
      <c r="Y26" s="58"/>
      <c r="Z26" s="58"/>
      <c r="AA26" s="58"/>
      <c r="AB26" s="58"/>
      <c r="AC26" s="58"/>
      <c r="AD26" s="58"/>
      <c r="AE26" s="58"/>
      <c r="AF26" s="58"/>
      <c r="AG26" s="49"/>
    </row>
    <row r="27" spans="1:33" ht="15" customHeight="1" x14ac:dyDescent="0.35">
      <c r="A27" s="127"/>
      <c r="B27" s="128"/>
      <c r="C27" s="128"/>
      <c r="L27" s="155"/>
      <c r="M27" s="125"/>
      <c r="N27" s="125"/>
      <c r="O27" s="58"/>
      <c r="P27" s="58"/>
      <c r="Q27" s="58"/>
      <c r="R27" s="58"/>
      <c r="S27" s="58"/>
      <c r="T27" s="58"/>
      <c r="U27" s="58"/>
      <c r="V27" s="58"/>
      <c r="W27" s="58"/>
      <c r="X27" s="58"/>
      <c r="Y27" s="58"/>
      <c r="Z27" s="58"/>
      <c r="AA27" s="58"/>
      <c r="AB27" s="58"/>
      <c r="AC27" s="58"/>
      <c r="AD27" s="58"/>
      <c r="AE27" s="58"/>
      <c r="AF27" s="58"/>
    </row>
    <row r="28" spans="1:33" ht="15" customHeight="1" x14ac:dyDescent="0.35">
      <c r="A28" s="127"/>
      <c r="B28" s="128"/>
      <c r="C28" s="128"/>
      <c r="L28" s="155"/>
      <c r="M28" s="125"/>
      <c r="N28" s="125"/>
      <c r="O28" s="58"/>
      <c r="P28" s="58"/>
      <c r="Q28" s="58"/>
      <c r="R28" s="58"/>
      <c r="S28" s="58"/>
      <c r="T28" s="58"/>
      <c r="U28" s="58"/>
      <c r="V28" s="58"/>
      <c r="W28" s="58"/>
      <c r="X28" s="58"/>
      <c r="Y28" s="58"/>
      <c r="Z28" s="58"/>
      <c r="AA28" s="58"/>
      <c r="AB28" s="58"/>
      <c r="AC28" s="58"/>
      <c r="AD28" s="58"/>
      <c r="AE28" s="58"/>
      <c r="AF28" s="58"/>
    </row>
    <row r="29" spans="1:33" ht="15" customHeight="1" x14ac:dyDescent="0.35">
      <c r="A29" s="127"/>
      <c r="B29" s="128"/>
      <c r="C29" s="128"/>
      <c r="L29" s="155"/>
      <c r="M29" s="125"/>
      <c r="N29" s="125"/>
      <c r="O29" s="58"/>
      <c r="P29" s="58"/>
      <c r="Q29" s="58"/>
      <c r="R29" s="58"/>
      <c r="S29" s="58"/>
      <c r="T29" s="58"/>
      <c r="U29" s="58"/>
      <c r="V29" s="58"/>
      <c r="W29" s="58"/>
      <c r="X29" s="58"/>
      <c r="Y29" s="58"/>
      <c r="Z29" s="58"/>
      <c r="AA29" s="58"/>
      <c r="AB29" s="58"/>
      <c r="AC29" s="58"/>
      <c r="AD29" s="58"/>
      <c r="AE29" s="58"/>
      <c r="AF29" s="58"/>
    </row>
    <row r="30" spans="1:33" ht="15" customHeight="1" x14ac:dyDescent="0.35">
      <c r="A30" s="94"/>
      <c r="B30" s="128"/>
      <c r="C30" s="128"/>
      <c r="L30" s="94"/>
      <c r="M30" s="125"/>
      <c r="N30" s="125"/>
      <c r="O30" s="58"/>
      <c r="P30" s="58"/>
      <c r="Q30" s="58"/>
      <c r="R30" s="58"/>
      <c r="S30" s="58"/>
      <c r="T30" s="58"/>
      <c r="U30" s="58"/>
      <c r="V30" s="58"/>
      <c r="W30" s="58"/>
      <c r="X30" s="58"/>
      <c r="Y30" s="58"/>
      <c r="Z30" s="58"/>
      <c r="AA30" s="58"/>
      <c r="AB30" s="58"/>
      <c r="AC30" s="58"/>
      <c r="AD30" s="58"/>
      <c r="AE30" s="58"/>
      <c r="AF30" s="58"/>
    </row>
    <row r="31" spans="1:33" ht="15" customHeight="1" x14ac:dyDescent="0.35">
      <c r="A31" s="11"/>
      <c r="B31" s="128"/>
      <c r="C31" s="128"/>
      <c r="L31" s="14"/>
      <c r="M31" s="125"/>
      <c r="N31" s="125"/>
      <c r="O31" s="58"/>
      <c r="P31" s="58"/>
      <c r="Q31" s="58"/>
      <c r="R31" s="58"/>
      <c r="S31" s="58"/>
      <c r="T31" s="58"/>
      <c r="U31" s="58"/>
      <c r="V31" s="58"/>
      <c r="W31" s="58"/>
      <c r="X31" s="58"/>
      <c r="Y31" s="58"/>
      <c r="Z31" s="58"/>
      <c r="AA31" s="58"/>
      <c r="AB31" s="58"/>
      <c r="AC31" s="58"/>
      <c r="AD31" s="58"/>
      <c r="AE31" s="58"/>
      <c r="AF31" s="58"/>
    </row>
    <row r="32" spans="1:33" ht="15" customHeight="1" x14ac:dyDescent="0.35">
      <c r="A32" s="231"/>
      <c r="B32" s="231"/>
      <c r="C32" s="231"/>
      <c r="D32" s="231"/>
      <c r="E32" s="231"/>
      <c r="F32" s="231"/>
      <c r="G32" s="231"/>
      <c r="H32" s="231"/>
      <c r="I32" s="231"/>
      <c r="J32" s="231"/>
      <c r="K32" s="231"/>
      <c r="L32" s="155"/>
      <c r="M32" s="125"/>
      <c r="N32" s="125"/>
      <c r="O32" s="58"/>
      <c r="P32" s="58"/>
      <c r="Q32" s="58"/>
      <c r="R32" s="58"/>
      <c r="S32" s="58"/>
      <c r="T32" s="58"/>
      <c r="U32" s="58"/>
      <c r="V32" s="58"/>
      <c r="W32" s="58"/>
      <c r="X32" s="58"/>
      <c r="Y32" s="58"/>
      <c r="Z32" s="58"/>
      <c r="AA32" s="58"/>
      <c r="AB32" s="58"/>
      <c r="AC32" s="58"/>
      <c r="AD32" s="58"/>
      <c r="AE32" s="58"/>
      <c r="AF32" s="58"/>
    </row>
    <row r="33" spans="1:32" ht="15" customHeight="1" x14ac:dyDescent="0.35">
      <c r="A33" s="127"/>
      <c r="B33" s="128"/>
      <c r="C33" s="128"/>
      <c r="L33" s="155"/>
      <c r="M33" s="125"/>
      <c r="N33" s="125"/>
      <c r="O33" s="58"/>
      <c r="P33" s="58"/>
      <c r="Q33" s="58"/>
      <c r="R33" s="58"/>
      <c r="S33" s="58"/>
      <c r="T33" s="58"/>
      <c r="U33" s="58"/>
      <c r="V33" s="58"/>
      <c r="W33" s="58"/>
      <c r="X33" s="58"/>
      <c r="Y33" s="58"/>
      <c r="Z33" s="58"/>
      <c r="AA33" s="58"/>
      <c r="AB33" s="58"/>
      <c r="AC33" s="58"/>
      <c r="AD33" s="58"/>
      <c r="AE33" s="58"/>
      <c r="AF33" s="58"/>
    </row>
    <row r="34" spans="1:32" ht="15" customHeight="1" x14ac:dyDescent="0.35">
      <c r="A34" s="127"/>
      <c r="B34" s="128"/>
      <c r="C34" s="128"/>
      <c r="L34" s="155"/>
      <c r="M34" s="125"/>
      <c r="N34" s="125"/>
      <c r="O34" s="58"/>
      <c r="P34" s="58"/>
      <c r="Q34" s="58"/>
      <c r="R34" s="58"/>
      <c r="S34" s="58"/>
      <c r="T34" s="58"/>
      <c r="U34" s="58"/>
      <c r="V34" s="58"/>
      <c r="W34" s="58"/>
      <c r="X34" s="58"/>
      <c r="Y34" s="58"/>
      <c r="Z34" s="58"/>
      <c r="AA34" s="58"/>
      <c r="AB34" s="58"/>
      <c r="AC34" s="58"/>
      <c r="AD34" s="58"/>
      <c r="AE34" s="58"/>
      <c r="AF34" s="58"/>
    </row>
    <row r="35" spans="1:32" ht="15" customHeight="1" x14ac:dyDescent="0.35">
      <c r="A35" s="127"/>
      <c r="B35" s="128"/>
      <c r="C35" s="128"/>
      <c r="M35" s="6"/>
      <c r="N35" s="6"/>
      <c r="O35" s="58"/>
      <c r="P35" s="58"/>
      <c r="Q35" s="58"/>
      <c r="R35" s="58"/>
      <c r="S35" s="58"/>
      <c r="T35" s="58"/>
      <c r="U35" s="58"/>
      <c r="V35" s="58"/>
      <c r="W35" s="58"/>
      <c r="X35" s="58"/>
      <c r="Y35" s="58"/>
      <c r="Z35" s="58"/>
      <c r="AA35" s="58"/>
      <c r="AB35" s="58"/>
      <c r="AC35" s="58"/>
      <c r="AD35" s="58"/>
      <c r="AE35" s="58"/>
      <c r="AF35" s="58"/>
    </row>
    <row r="36" spans="1:32" ht="15" customHeight="1" x14ac:dyDescent="0.35">
      <c r="A36" s="127"/>
      <c r="B36" s="128"/>
      <c r="C36" s="128"/>
      <c r="M36" s="6"/>
      <c r="N36" s="6"/>
      <c r="O36" s="58"/>
      <c r="P36" s="58"/>
      <c r="Q36" s="58"/>
      <c r="R36" s="58"/>
      <c r="S36" s="58"/>
      <c r="T36" s="58"/>
      <c r="U36" s="58"/>
      <c r="V36" s="58"/>
      <c r="W36" s="58"/>
      <c r="X36" s="58"/>
      <c r="Y36" s="58"/>
      <c r="Z36" s="58"/>
      <c r="AA36" s="58"/>
      <c r="AB36" s="58"/>
      <c r="AC36" s="58"/>
      <c r="AD36" s="58"/>
      <c r="AE36" s="58"/>
      <c r="AF36" s="58"/>
    </row>
    <row r="37" spans="1:32" ht="15" customHeight="1" x14ac:dyDescent="0.35">
      <c r="A37" s="127"/>
      <c r="B37" s="128"/>
      <c r="C37" s="128"/>
      <c r="L37" s="58"/>
      <c r="M37" s="58"/>
      <c r="N37" s="58"/>
      <c r="O37" s="58"/>
      <c r="P37" s="58"/>
      <c r="Q37" s="58"/>
      <c r="R37" s="58"/>
      <c r="S37" s="58"/>
      <c r="T37" s="58"/>
      <c r="U37" s="58"/>
      <c r="V37" s="58"/>
      <c r="W37" s="58"/>
      <c r="X37" s="58"/>
      <c r="Y37" s="58"/>
      <c r="Z37" s="58"/>
      <c r="AA37" s="58"/>
      <c r="AB37" s="58"/>
      <c r="AC37" s="58"/>
      <c r="AD37" s="58"/>
      <c r="AE37" s="58"/>
      <c r="AF37" s="58"/>
    </row>
    <row r="38" spans="1:32" ht="15" customHeight="1" x14ac:dyDescent="0.35">
      <c r="A38" s="127"/>
      <c r="B38" s="128"/>
      <c r="C38" s="128"/>
      <c r="L38" s="58"/>
      <c r="M38" s="58"/>
      <c r="N38" s="58"/>
      <c r="O38" s="58"/>
      <c r="P38" s="58"/>
      <c r="Q38" s="58"/>
      <c r="R38" s="58"/>
      <c r="S38" s="58"/>
      <c r="T38" s="58"/>
      <c r="U38" s="58"/>
      <c r="V38" s="58"/>
      <c r="W38" s="58"/>
      <c r="X38" s="58"/>
      <c r="Y38" s="58"/>
      <c r="Z38" s="58"/>
      <c r="AA38" s="58"/>
      <c r="AB38" s="58"/>
      <c r="AC38" s="58"/>
      <c r="AD38" s="58"/>
      <c r="AE38" s="58"/>
      <c r="AF38" s="58"/>
    </row>
    <row r="39" spans="1:32" ht="15" customHeight="1" x14ac:dyDescent="0.35">
      <c r="A39" s="127"/>
      <c r="B39" s="128"/>
      <c r="C39" s="128"/>
      <c r="L39" s="58"/>
      <c r="M39" s="58"/>
      <c r="N39" s="58"/>
      <c r="O39" s="58"/>
      <c r="P39" s="58"/>
      <c r="Q39" s="58"/>
      <c r="R39" s="58"/>
      <c r="S39" s="58"/>
      <c r="T39" s="58"/>
      <c r="U39" s="58"/>
      <c r="V39" s="58"/>
      <c r="W39" s="58"/>
      <c r="X39" s="58"/>
      <c r="Y39" s="58"/>
      <c r="Z39" s="58"/>
      <c r="AA39" s="58"/>
      <c r="AB39" s="58"/>
      <c r="AC39" s="58"/>
      <c r="AD39" s="58"/>
      <c r="AE39" s="58"/>
      <c r="AF39" s="58"/>
    </row>
    <row r="40" spans="1:32" ht="15" customHeight="1" x14ac:dyDescent="0.35">
      <c r="A40" s="11"/>
      <c r="B40" s="6"/>
      <c r="C40" s="6"/>
      <c r="L40" s="14"/>
      <c r="M40" s="58"/>
      <c r="N40" s="58"/>
      <c r="O40" s="58"/>
      <c r="P40" s="58"/>
      <c r="Q40" s="58"/>
      <c r="R40" s="58"/>
      <c r="S40" s="58"/>
      <c r="T40" s="58"/>
      <c r="U40" s="58"/>
      <c r="V40" s="58"/>
      <c r="W40" s="58"/>
      <c r="X40" s="58"/>
      <c r="Y40" s="58"/>
      <c r="Z40" s="58"/>
      <c r="AA40" s="58"/>
      <c r="AB40" s="58"/>
      <c r="AC40" s="58"/>
      <c r="AD40" s="58"/>
      <c r="AE40" s="58"/>
      <c r="AF40" s="58"/>
    </row>
    <row r="41" spans="1:32" ht="15" customHeight="1" x14ac:dyDescent="0.35">
      <c r="M41" s="58"/>
      <c r="N41" s="58"/>
      <c r="O41" s="58"/>
      <c r="P41" s="58"/>
      <c r="Q41" s="58"/>
      <c r="R41" s="58"/>
      <c r="S41" s="58"/>
      <c r="T41" s="58"/>
      <c r="U41" s="58"/>
      <c r="V41" s="58"/>
      <c r="W41" s="58"/>
      <c r="X41" s="58"/>
      <c r="Y41" s="58"/>
      <c r="Z41" s="58"/>
      <c r="AA41" s="58"/>
      <c r="AB41" s="58"/>
      <c r="AC41" s="58"/>
      <c r="AD41" s="58"/>
      <c r="AE41" s="58"/>
      <c r="AF41" s="58"/>
    </row>
    <row r="42" spans="1:32" ht="15" customHeight="1" x14ac:dyDescent="0.35">
      <c r="B42" s="6"/>
      <c r="C42" s="6"/>
      <c r="M42" s="58"/>
      <c r="N42" s="58"/>
      <c r="O42" s="58"/>
      <c r="P42" s="58"/>
      <c r="Q42" s="58"/>
      <c r="R42" s="58"/>
      <c r="S42" s="58"/>
      <c r="T42" s="58"/>
      <c r="U42" s="58"/>
      <c r="V42" s="58"/>
      <c r="W42" s="58"/>
      <c r="X42" s="58"/>
      <c r="Y42" s="58"/>
      <c r="Z42" s="58"/>
      <c r="AA42" s="58"/>
      <c r="AB42" s="58"/>
      <c r="AC42" s="58"/>
      <c r="AD42" s="58"/>
      <c r="AE42" s="58"/>
      <c r="AF42" s="58"/>
    </row>
    <row r="43" spans="1:32" ht="15" customHeight="1" x14ac:dyDescent="0.35">
      <c r="M43" s="58"/>
      <c r="N43" s="58"/>
      <c r="O43" s="58"/>
      <c r="P43" s="58"/>
      <c r="Q43" s="58"/>
      <c r="R43" s="58"/>
      <c r="S43" s="58"/>
      <c r="T43" s="58"/>
      <c r="U43" s="58"/>
      <c r="V43" s="58"/>
      <c r="W43" s="58"/>
      <c r="X43" s="58"/>
      <c r="Y43" s="58"/>
      <c r="Z43" s="58"/>
      <c r="AA43" s="58"/>
      <c r="AB43" s="58"/>
      <c r="AC43" s="58"/>
      <c r="AD43" s="58"/>
      <c r="AE43" s="58"/>
      <c r="AF43" s="58"/>
    </row>
    <row r="44" spans="1:32" ht="15" customHeight="1" x14ac:dyDescent="0.35">
      <c r="B44" s="6"/>
      <c r="C44" s="6"/>
      <c r="M44" s="58"/>
      <c r="N44" s="58"/>
      <c r="O44" s="58"/>
      <c r="P44" s="58"/>
      <c r="Q44" s="58"/>
      <c r="R44" s="58"/>
      <c r="S44" s="58"/>
      <c r="T44" s="58"/>
      <c r="U44" s="58"/>
      <c r="V44" s="58"/>
      <c r="W44" s="58"/>
      <c r="X44" s="58"/>
      <c r="Y44" s="58"/>
      <c r="Z44" s="58"/>
      <c r="AA44" s="58"/>
      <c r="AB44" s="58"/>
      <c r="AC44" s="58"/>
      <c r="AD44" s="58"/>
      <c r="AE44" s="58"/>
      <c r="AF44" s="58"/>
    </row>
    <row r="45" spans="1:32" x14ac:dyDescent="0.35">
      <c r="A45" s="175"/>
      <c r="L45" s="94"/>
      <c r="M45" s="58"/>
      <c r="N45" s="58"/>
      <c r="O45" s="58"/>
      <c r="P45" s="58"/>
      <c r="Q45" s="58"/>
      <c r="R45" s="58"/>
      <c r="S45" s="58"/>
      <c r="T45" s="58"/>
      <c r="U45" s="58"/>
      <c r="V45" s="58"/>
      <c r="W45" s="58"/>
      <c r="X45" s="58"/>
      <c r="Y45" s="58"/>
      <c r="Z45" s="58"/>
      <c r="AA45" s="58"/>
      <c r="AB45" s="58"/>
      <c r="AC45" s="58"/>
      <c r="AD45" s="58"/>
      <c r="AE45" s="58"/>
      <c r="AF45" s="58"/>
    </row>
  </sheetData>
  <mergeCells count="4">
    <mergeCell ref="J1:K1"/>
    <mergeCell ref="U1:V1"/>
    <mergeCell ref="A2:K2"/>
    <mergeCell ref="L2:V2"/>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theme="0" tint="-0.34998626667073579"/>
  </sheetPr>
  <dimension ref="A1:AG47"/>
  <sheetViews>
    <sheetView showGridLines="0" view="pageLayout" zoomScale="70" zoomScaleNormal="100" zoomScalePageLayoutView="70" workbookViewId="0">
      <selection activeCell="I30" sqref="I30"/>
    </sheetView>
  </sheetViews>
  <sheetFormatPr baseColWidth="10" defaultColWidth="11.453125" defaultRowHeight="14.5" x14ac:dyDescent="0.35"/>
  <cols>
    <col min="1" max="33" width="11.453125" style="169" customWidth="1"/>
    <col min="34" max="16384" width="11.453125" style="169"/>
  </cols>
  <sheetData>
    <row r="1" spans="1:33" x14ac:dyDescent="0.35">
      <c r="J1" s="347" t="s">
        <v>197</v>
      </c>
      <c r="K1" s="347"/>
      <c r="L1" s="234"/>
      <c r="U1" s="347" t="s">
        <v>197</v>
      </c>
      <c r="V1" s="347"/>
    </row>
    <row r="2" spans="1:33" ht="15" customHeight="1" x14ac:dyDescent="0.35">
      <c r="A2" s="393" t="s">
        <v>215</v>
      </c>
      <c r="B2" s="393"/>
      <c r="C2" s="393"/>
      <c r="D2" s="393"/>
      <c r="E2" s="393"/>
      <c r="F2" s="393"/>
      <c r="G2" s="393"/>
      <c r="H2" s="393"/>
      <c r="I2" s="393"/>
      <c r="J2" s="393"/>
      <c r="K2" s="393"/>
      <c r="L2" s="394" t="s">
        <v>216</v>
      </c>
      <c r="M2" s="394"/>
      <c r="N2" s="394"/>
      <c r="O2" s="394"/>
      <c r="P2" s="394"/>
      <c r="Q2" s="394"/>
      <c r="R2" s="394"/>
      <c r="S2" s="394"/>
      <c r="T2" s="394"/>
      <c r="U2" s="394"/>
      <c r="V2" s="394"/>
      <c r="W2" s="166"/>
      <c r="X2" s="166"/>
      <c r="Y2" s="166"/>
      <c r="Z2" s="166"/>
      <c r="AA2" s="166"/>
      <c r="AB2" s="166"/>
      <c r="AC2" s="166"/>
      <c r="AD2" s="166"/>
      <c r="AE2" s="166"/>
      <c r="AF2" s="58"/>
    </row>
    <row r="3" spans="1:33" ht="15" customHeight="1" x14ac:dyDescent="0.35">
      <c r="A3" s="127"/>
      <c r="B3" s="128"/>
      <c r="C3" s="128"/>
      <c r="D3" s="250"/>
      <c r="E3" s="250"/>
      <c r="F3" s="250"/>
      <c r="G3" s="250"/>
      <c r="H3" s="250"/>
      <c r="I3" s="250"/>
      <c r="J3" s="250"/>
      <c r="K3" s="250"/>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7"/>
      <c r="B4" s="128"/>
      <c r="C4" s="128"/>
      <c r="D4" s="33"/>
      <c r="L4" s="58"/>
      <c r="M4" s="58"/>
      <c r="N4" s="58"/>
      <c r="O4" s="58"/>
      <c r="P4" s="58"/>
      <c r="Q4" s="58"/>
      <c r="R4" s="58"/>
      <c r="S4" s="58"/>
      <c r="T4" s="58"/>
      <c r="U4" s="58"/>
      <c r="V4" s="58"/>
      <c r="W4" s="58"/>
      <c r="X4" s="58"/>
      <c r="Y4" s="58"/>
      <c r="Z4" s="58"/>
      <c r="AA4" s="58"/>
      <c r="AB4" s="58"/>
      <c r="AC4" s="58"/>
      <c r="AD4" s="58"/>
      <c r="AE4" s="58"/>
      <c r="AF4" s="58"/>
    </row>
    <row r="5" spans="1:33" ht="15" customHeight="1" x14ac:dyDescent="0.35">
      <c r="A5" s="127"/>
      <c r="B5" s="128"/>
      <c r="C5" s="128"/>
      <c r="D5" s="48"/>
      <c r="E5" s="48"/>
      <c r="F5" s="48"/>
      <c r="G5" s="48"/>
      <c r="H5" s="48"/>
      <c r="I5" s="48"/>
      <c r="J5" s="48"/>
      <c r="K5" s="48"/>
      <c r="L5" s="154"/>
      <c r="M5" s="154"/>
      <c r="N5" s="154"/>
      <c r="O5" s="58"/>
      <c r="P5" s="58"/>
      <c r="Q5" s="58"/>
      <c r="R5" s="58"/>
      <c r="S5" s="58"/>
      <c r="T5" s="58"/>
      <c r="U5" s="58"/>
      <c r="V5" s="58"/>
      <c r="W5" s="58"/>
      <c r="X5" s="58"/>
      <c r="Y5" s="58"/>
      <c r="Z5" s="58"/>
      <c r="AA5" s="58"/>
      <c r="AB5" s="58"/>
      <c r="AC5" s="58"/>
      <c r="AD5" s="58"/>
      <c r="AE5" s="58"/>
      <c r="AF5" s="58"/>
    </row>
    <row r="6" spans="1:33" ht="15" customHeight="1" x14ac:dyDescent="0.35">
      <c r="A6" s="127"/>
      <c r="B6" s="128"/>
      <c r="C6" s="128"/>
      <c r="D6" s="31"/>
      <c r="E6" s="31"/>
      <c r="F6" s="31"/>
      <c r="G6" s="31"/>
      <c r="H6" s="31"/>
      <c r="I6" s="31"/>
      <c r="J6" s="31"/>
      <c r="K6" s="31"/>
      <c r="L6" s="155"/>
      <c r="M6" s="125"/>
      <c r="N6" s="125"/>
      <c r="O6" s="58"/>
      <c r="P6" s="58"/>
      <c r="Q6" s="58"/>
      <c r="R6" s="58"/>
      <c r="S6" s="58"/>
      <c r="T6" s="58"/>
      <c r="U6" s="58"/>
      <c r="V6" s="58"/>
      <c r="W6" s="58"/>
      <c r="X6" s="58"/>
      <c r="Y6" s="58"/>
      <c r="Z6" s="58"/>
      <c r="AA6" s="58"/>
      <c r="AB6" s="58"/>
      <c r="AC6" s="58"/>
      <c r="AD6" s="58"/>
      <c r="AE6" s="58"/>
      <c r="AF6" s="58"/>
      <c r="AG6" s="31"/>
    </row>
    <row r="7" spans="1:33" ht="15" customHeight="1" x14ac:dyDescent="0.35">
      <c r="A7" s="127"/>
      <c r="B7" s="128"/>
      <c r="C7" s="128"/>
      <c r="D7" s="32"/>
      <c r="E7" s="32"/>
      <c r="F7" s="32"/>
      <c r="G7" s="32"/>
      <c r="H7" s="32"/>
      <c r="I7" s="32"/>
      <c r="J7" s="32"/>
      <c r="K7" s="32"/>
      <c r="L7" s="155"/>
      <c r="M7" s="125"/>
      <c r="N7" s="125"/>
      <c r="O7" s="58"/>
      <c r="P7" s="58"/>
      <c r="Q7" s="58"/>
      <c r="R7" s="58"/>
      <c r="S7" s="58"/>
      <c r="T7" s="58"/>
      <c r="U7" s="58"/>
      <c r="V7" s="58"/>
      <c r="W7" s="58"/>
      <c r="X7" s="58"/>
      <c r="Y7" s="58"/>
      <c r="Z7" s="58"/>
      <c r="AA7" s="58"/>
      <c r="AB7" s="58"/>
      <c r="AC7" s="58"/>
      <c r="AD7" s="58"/>
      <c r="AE7" s="58"/>
      <c r="AF7" s="58"/>
      <c r="AG7" s="32"/>
    </row>
    <row r="8" spans="1:33" ht="15" customHeight="1" x14ac:dyDescent="0.35">
      <c r="A8" s="127"/>
      <c r="B8" s="128"/>
      <c r="C8" s="128"/>
      <c r="D8" s="32"/>
      <c r="E8" s="32"/>
      <c r="F8" s="32"/>
      <c r="G8" s="32"/>
      <c r="H8" s="32"/>
      <c r="I8" s="32"/>
      <c r="J8" s="32"/>
      <c r="K8" s="32"/>
      <c r="L8" s="155"/>
      <c r="M8" s="125"/>
      <c r="N8" s="125"/>
      <c r="O8" s="58"/>
      <c r="P8" s="58"/>
      <c r="Q8" s="58"/>
      <c r="R8" s="58"/>
      <c r="S8" s="58"/>
      <c r="T8" s="58"/>
      <c r="U8" s="58"/>
      <c r="V8" s="58"/>
      <c r="W8" s="58"/>
      <c r="X8" s="58"/>
      <c r="Y8" s="58"/>
      <c r="Z8" s="58"/>
      <c r="AA8" s="58"/>
      <c r="AB8" s="58"/>
      <c r="AC8" s="58"/>
      <c r="AD8" s="58"/>
      <c r="AE8" s="58"/>
      <c r="AF8" s="58"/>
      <c r="AG8" s="32"/>
    </row>
    <row r="9" spans="1:33" ht="15" customHeight="1" x14ac:dyDescent="0.35">
      <c r="A9" s="127"/>
      <c r="B9" s="128"/>
      <c r="C9" s="128"/>
      <c r="D9" s="32"/>
      <c r="E9" s="32"/>
      <c r="F9" s="32"/>
      <c r="G9" s="32"/>
      <c r="H9" s="32"/>
      <c r="I9" s="32"/>
      <c r="J9" s="32"/>
      <c r="K9" s="32"/>
      <c r="L9" s="155"/>
      <c r="M9" s="125"/>
      <c r="N9" s="125"/>
      <c r="O9" s="58"/>
      <c r="P9" s="58"/>
      <c r="Q9" s="58"/>
      <c r="R9" s="58"/>
      <c r="S9" s="58"/>
      <c r="T9" s="58"/>
      <c r="U9" s="58"/>
      <c r="V9" s="58"/>
      <c r="W9" s="58"/>
      <c r="X9" s="58"/>
      <c r="Y9" s="58"/>
      <c r="Z9" s="58"/>
      <c r="AA9" s="58"/>
      <c r="AB9" s="58"/>
      <c r="AC9" s="58"/>
      <c r="AD9" s="58"/>
      <c r="AE9" s="58"/>
      <c r="AF9" s="58"/>
      <c r="AG9" s="32"/>
    </row>
    <row r="10" spans="1:33" ht="15" customHeight="1" x14ac:dyDescent="0.35">
      <c r="A10" s="127"/>
      <c r="B10" s="128"/>
      <c r="C10" s="128"/>
      <c r="L10" s="155"/>
      <c r="M10" s="125"/>
      <c r="N10" s="125"/>
      <c r="O10" s="58"/>
      <c r="P10" s="58"/>
      <c r="Q10" s="58"/>
      <c r="R10" s="58"/>
      <c r="S10" s="58"/>
      <c r="T10" s="58"/>
      <c r="U10" s="58"/>
      <c r="V10" s="58"/>
      <c r="W10" s="58"/>
      <c r="X10" s="58"/>
      <c r="Y10" s="58"/>
      <c r="Z10" s="58"/>
      <c r="AA10" s="58"/>
      <c r="AB10" s="58"/>
      <c r="AC10" s="58"/>
      <c r="AD10" s="58"/>
      <c r="AE10" s="58"/>
      <c r="AF10" s="58"/>
    </row>
    <row r="11" spans="1:33" ht="15" customHeight="1" x14ac:dyDescent="0.35">
      <c r="A11" s="127"/>
      <c r="B11" s="128"/>
      <c r="C11" s="128"/>
      <c r="L11" s="155"/>
      <c r="M11" s="125"/>
      <c r="N11" s="125"/>
      <c r="O11" s="58"/>
      <c r="P11" s="58"/>
      <c r="Q11" s="58"/>
      <c r="R11" s="58"/>
      <c r="S11" s="58"/>
      <c r="T11" s="58"/>
      <c r="U11" s="58"/>
      <c r="V11" s="58"/>
      <c r="W11" s="58"/>
      <c r="X11" s="58"/>
      <c r="Y11" s="58"/>
      <c r="Z11" s="58"/>
      <c r="AA11" s="58"/>
      <c r="AB11" s="58"/>
      <c r="AC11" s="58"/>
      <c r="AD11" s="58"/>
      <c r="AE11" s="58"/>
      <c r="AF11" s="58"/>
    </row>
    <row r="12" spans="1:33" ht="15" customHeight="1" x14ac:dyDescent="0.35">
      <c r="A12" s="127"/>
      <c r="B12" s="128"/>
      <c r="C12" s="128"/>
      <c r="L12" s="155"/>
      <c r="M12" s="125"/>
      <c r="N12" s="125"/>
      <c r="O12" s="58"/>
      <c r="P12" s="58"/>
      <c r="Q12" s="58"/>
      <c r="R12" s="58"/>
      <c r="S12" s="58"/>
      <c r="T12" s="58"/>
      <c r="U12" s="58"/>
      <c r="V12" s="58"/>
      <c r="W12" s="58"/>
      <c r="X12" s="58"/>
      <c r="Y12" s="58"/>
      <c r="Z12" s="58"/>
      <c r="AA12" s="58"/>
      <c r="AB12" s="58"/>
      <c r="AC12" s="58"/>
      <c r="AD12" s="58"/>
      <c r="AE12" s="58"/>
      <c r="AF12" s="58"/>
    </row>
    <row r="13" spans="1:33" ht="15" customHeight="1" x14ac:dyDescent="0.35">
      <c r="A13" s="127"/>
      <c r="B13" s="128"/>
      <c r="C13" s="128"/>
      <c r="L13" s="155"/>
      <c r="M13" s="125"/>
      <c r="N13" s="125"/>
      <c r="O13" s="58"/>
      <c r="P13" s="58"/>
      <c r="Q13" s="58"/>
      <c r="R13" s="58"/>
      <c r="S13" s="58"/>
      <c r="T13" s="58"/>
      <c r="U13" s="58"/>
      <c r="V13" s="58"/>
      <c r="W13" s="58"/>
      <c r="X13" s="58"/>
      <c r="Y13" s="58"/>
      <c r="Z13" s="58"/>
      <c r="AA13" s="58"/>
      <c r="AB13" s="58"/>
      <c r="AC13" s="58"/>
      <c r="AD13" s="58"/>
      <c r="AE13" s="58"/>
      <c r="AF13" s="58"/>
    </row>
    <row r="14" spans="1:33" ht="15" customHeight="1" x14ac:dyDescent="0.35">
      <c r="A14" s="127"/>
      <c r="B14" s="128"/>
      <c r="C14" s="128"/>
      <c r="L14" s="155"/>
      <c r="M14" s="125"/>
      <c r="N14" s="125"/>
      <c r="O14" s="58"/>
      <c r="P14" s="58"/>
      <c r="Q14" s="58"/>
      <c r="R14" s="58"/>
      <c r="S14" s="58"/>
      <c r="T14" s="58"/>
      <c r="U14" s="58"/>
      <c r="V14" s="58"/>
      <c r="W14" s="58"/>
      <c r="X14" s="58"/>
      <c r="Y14" s="58"/>
      <c r="Z14" s="58"/>
      <c r="AA14" s="58"/>
      <c r="AB14" s="58"/>
      <c r="AC14" s="58"/>
      <c r="AD14" s="58"/>
      <c r="AE14" s="58"/>
      <c r="AF14" s="58"/>
    </row>
    <row r="15" spans="1:33" ht="15" customHeight="1" x14ac:dyDescent="0.35">
      <c r="A15" s="127"/>
      <c r="B15" s="128"/>
      <c r="C15" s="128"/>
      <c r="L15" s="155"/>
      <c r="M15" s="125"/>
      <c r="N15" s="125"/>
      <c r="O15" s="58"/>
      <c r="P15" s="58"/>
      <c r="Q15" s="58"/>
      <c r="R15" s="58"/>
      <c r="S15" s="58"/>
      <c r="T15" s="58"/>
      <c r="U15" s="58"/>
      <c r="V15" s="58"/>
      <c r="W15" s="58"/>
      <c r="X15" s="58"/>
      <c r="Y15" s="58"/>
      <c r="Z15" s="58"/>
      <c r="AA15" s="58"/>
      <c r="AB15" s="58"/>
      <c r="AC15" s="58"/>
      <c r="AD15" s="58"/>
      <c r="AE15" s="58"/>
      <c r="AF15" s="58"/>
    </row>
    <row r="16" spans="1:33" ht="15" customHeight="1" x14ac:dyDescent="0.35">
      <c r="A16" s="127"/>
      <c r="B16" s="128"/>
      <c r="C16" s="128"/>
      <c r="L16" s="155"/>
      <c r="M16" s="125"/>
      <c r="N16" s="125"/>
      <c r="O16" s="58"/>
      <c r="P16" s="58"/>
      <c r="Q16" s="58"/>
      <c r="R16" s="58"/>
      <c r="S16" s="58"/>
      <c r="T16" s="58"/>
      <c r="U16" s="58"/>
      <c r="V16" s="58"/>
      <c r="W16" s="58"/>
      <c r="X16" s="58"/>
      <c r="Y16" s="58"/>
      <c r="Z16" s="58"/>
      <c r="AA16" s="58"/>
      <c r="AB16" s="58"/>
      <c r="AC16" s="58"/>
      <c r="AD16" s="58"/>
      <c r="AE16" s="58"/>
      <c r="AF16" s="58"/>
    </row>
    <row r="17" spans="1:33" ht="15" customHeight="1" x14ac:dyDescent="0.35">
      <c r="A17" s="127"/>
      <c r="B17" s="128"/>
      <c r="C17" s="128"/>
      <c r="L17" s="155"/>
      <c r="M17" s="125"/>
      <c r="N17" s="125"/>
      <c r="O17" s="58"/>
      <c r="P17" s="58"/>
      <c r="Q17" s="58"/>
      <c r="R17" s="58"/>
      <c r="S17" s="58"/>
      <c r="T17" s="58"/>
      <c r="U17" s="58"/>
      <c r="V17" s="58"/>
      <c r="W17" s="58"/>
      <c r="X17" s="58"/>
      <c r="Y17" s="58"/>
      <c r="Z17" s="58"/>
      <c r="AA17" s="58"/>
      <c r="AB17" s="58"/>
      <c r="AC17" s="58"/>
      <c r="AD17" s="58"/>
      <c r="AE17" s="58"/>
      <c r="AF17" s="58"/>
    </row>
    <row r="18" spans="1:33" ht="15" customHeight="1" x14ac:dyDescent="0.35">
      <c r="A18" s="127"/>
      <c r="B18" s="128"/>
      <c r="C18" s="128"/>
      <c r="L18" s="155"/>
      <c r="M18" s="125"/>
      <c r="N18" s="125"/>
      <c r="O18" s="58"/>
      <c r="P18" s="58"/>
      <c r="Q18" s="58"/>
      <c r="R18" s="58"/>
      <c r="S18" s="58"/>
      <c r="T18" s="58"/>
      <c r="U18" s="58"/>
      <c r="V18" s="58"/>
      <c r="W18" s="58"/>
      <c r="X18" s="58"/>
      <c r="Y18" s="58"/>
      <c r="Z18" s="58"/>
      <c r="AA18" s="58"/>
      <c r="AB18" s="58"/>
      <c r="AC18" s="58"/>
      <c r="AD18" s="58"/>
      <c r="AE18" s="58"/>
      <c r="AF18" s="58"/>
    </row>
    <row r="19" spans="1:33" ht="15" customHeight="1" x14ac:dyDescent="0.35">
      <c r="A19" s="127"/>
      <c r="B19" s="128"/>
      <c r="C19" s="128"/>
      <c r="L19" s="155"/>
      <c r="M19" s="125"/>
      <c r="N19" s="125"/>
      <c r="O19" s="58"/>
      <c r="P19" s="58"/>
      <c r="Q19" s="58"/>
      <c r="R19" s="58"/>
      <c r="S19" s="58"/>
      <c r="T19" s="58"/>
      <c r="U19" s="58"/>
      <c r="V19" s="58"/>
      <c r="W19" s="58"/>
      <c r="X19" s="58"/>
      <c r="Y19" s="58"/>
      <c r="Z19" s="58"/>
      <c r="AA19" s="58"/>
      <c r="AB19" s="58"/>
      <c r="AC19" s="58"/>
      <c r="AD19" s="58"/>
      <c r="AE19" s="58"/>
      <c r="AF19" s="58"/>
    </row>
    <row r="20" spans="1:33" ht="15" customHeight="1" x14ac:dyDescent="0.35">
      <c r="A20" s="127"/>
      <c r="B20" s="128"/>
      <c r="C20" s="128"/>
      <c r="L20" s="155"/>
      <c r="M20" s="125"/>
      <c r="N20" s="125"/>
      <c r="O20" s="58"/>
      <c r="P20" s="58"/>
      <c r="Q20" s="58"/>
      <c r="R20" s="58"/>
      <c r="S20" s="58"/>
      <c r="T20" s="58"/>
      <c r="U20" s="58"/>
      <c r="V20" s="58"/>
      <c r="W20" s="58"/>
      <c r="X20" s="58"/>
      <c r="Y20" s="58"/>
      <c r="Z20" s="58"/>
      <c r="AA20" s="58"/>
      <c r="AB20" s="58"/>
      <c r="AC20" s="58"/>
      <c r="AD20" s="58"/>
      <c r="AE20" s="58"/>
      <c r="AF20" s="58"/>
    </row>
    <row r="21" spans="1:33" ht="15" customHeight="1" x14ac:dyDescent="0.35">
      <c r="A21" s="127"/>
      <c r="B21" s="128"/>
      <c r="C21" s="128"/>
      <c r="L21" s="155"/>
      <c r="M21" s="125"/>
      <c r="N21" s="125"/>
      <c r="O21" s="58"/>
      <c r="P21" s="58"/>
      <c r="Q21" s="58"/>
      <c r="R21" s="58"/>
      <c r="S21" s="58"/>
      <c r="T21" s="58"/>
      <c r="U21" s="58"/>
      <c r="V21" s="58"/>
      <c r="W21" s="58"/>
      <c r="X21" s="58"/>
      <c r="Y21" s="58"/>
      <c r="Z21" s="58"/>
      <c r="AA21" s="58"/>
      <c r="AB21" s="58"/>
      <c r="AC21" s="58"/>
      <c r="AD21" s="58"/>
      <c r="AE21" s="58"/>
      <c r="AF21" s="58"/>
    </row>
    <row r="22" spans="1:33" ht="15" customHeight="1" x14ac:dyDescent="0.35">
      <c r="A22" s="127"/>
      <c r="B22" s="128"/>
      <c r="C22" s="128"/>
      <c r="L22" s="155"/>
      <c r="M22" s="125"/>
      <c r="N22" s="125"/>
      <c r="O22" s="58"/>
      <c r="P22" s="58"/>
      <c r="Q22" s="58"/>
      <c r="R22" s="58"/>
      <c r="S22" s="58"/>
      <c r="T22" s="58"/>
      <c r="U22" s="58"/>
      <c r="V22" s="58"/>
      <c r="W22" s="58"/>
      <c r="X22" s="58"/>
      <c r="Y22" s="58"/>
      <c r="Z22" s="58"/>
      <c r="AA22" s="58"/>
      <c r="AB22" s="58"/>
      <c r="AC22" s="58"/>
      <c r="AD22" s="58"/>
      <c r="AE22" s="58"/>
      <c r="AF22" s="58"/>
    </row>
    <row r="23" spans="1:33" ht="15" customHeight="1" x14ac:dyDescent="0.35">
      <c r="A23" s="127"/>
      <c r="B23" s="128"/>
      <c r="C23" s="128"/>
      <c r="L23" s="155"/>
      <c r="M23" s="125"/>
      <c r="N23" s="125"/>
      <c r="O23" s="58"/>
      <c r="P23" s="58"/>
      <c r="Q23" s="58"/>
      <c r="R23" s="58"/>
      <c r="S23" s="58"/>
      <c r="T23" s="58"/>
      <c r="U23" s="58"/>
      <c r="V23" s="58"/>
      <c r="W23" s="58"/>
      <c r="X23" s="58"/>
      <c r="Y23" s="58"/>
      <c r="Z23" s="58"/>
      <c r="AA23" s="58"/>
      <c r="AB23" s="58"/>
      <c r="AC23" s="58"/>
      <c r="AD23" s="58"/>
      <c r="AE23" s="58"/>
      <c r="AF23" s="58"/>
    </row>
    <row r="24" spans="1:33" ht="15" customHeight="1" x14ac:dyDescent="0.35">
      <c r="A24" s="127"/>
      <c r="B24" s="128"/>
      <c r="C24" s="128"/>
      <c r="L24" s="155"/>
      <c r="M24" s="125"/>
      <c r="N24" s="125"/>
      <c r="O24" s="58"/>
      <c r="P24" s="58"/>
      <c r="Q24" s="58"/>
      <c r="R24" s="58"/>
      <c r="S24" s="58"/>
      <c r="T24" s="58"/>
      <c r="U24" s="58"/>
      <c r="V24" s="58"/>
      <c r="W24" s="58"/>
      <c r="X24" s="58"/>
      <c r="Y24" s="58"/>
      <c r="Z24" s="58"/>
      <c r="AA24" s="58"/>
      <c r="AB24" s="58"/>
      <c r="AC24" s="58"/>
      <c r="AD24" s="58"/>
      <c r="AE24" s="58"/>
      <c r="AF24" s="58"/>
    </row>
    <row r="25" spans="1:33" ht="15" customHeight="1" x14ac:dyDescent="0.35">
      <c r="A25" s="127"/>
      <c r="B25" s="128"/>
      <c r="C25" s="128"/>
      <c r="D25" s="49"/>
      <c r="E25" s="49"/>
      <c r="F25" s="49"/>
      <c r="G25" s="49"/>
      <c r="H25" s="49"/>
      <c r="I25" s="49"/>
      <c r="J25" s="49"/>
      <c r="K25" s="49"/>
      <c r="L25" s="155"/>
      <c r="M25" s="125"/>
      <c r="N25" s="125"/>
      <c r="O25" s="58"/>
      <c r="P25" s="58"/>
      <c r="Q25" s="58"/>
      <c r="R25" s="58"/>
      <c r="S25" s="58"/>
      <c r="T25" s="58"/>
      <c r="U25" s="58"/>
      <c r="V25" s="58"/>
      <c r="W25" s="58"/>
      <c r="X25" s="58"/>
      <c r="Y25" s="58"/>
      <c r="Z25" s="58"/>
      <c r="AA25" s="58"/>
      <c r="AB25" s="58"/>
      <c r="AC25" s="58"/>
      <c r="AD25" s="58"/>
      <c r="AE25" s="58"/>
      <c r="AF25" s="58"/>
      <c r="AG25" s="49"/>
    </row>
    <row r="26" spans="1:33" ht="15" customHeight="1" x14ac:dyDescent="0.35">
      <c r="A26" s="127"/>
      <c r="B26" s="128"/>
      <c r="C26" s="128"/>
      <c r="D26" s="49"/>
      <c r="E26" s="49"/>
      <c r="F26" s="49"/>
      <c r="G26" s="49"/>
      <c r="H26" s="49"/>
      <c r="I26" s="49"/>
      <c r="J26" s="49"/>
      <c r="K26" s="49"/>
      <c r="L26" s="155"/>
      <c r="M26" s="125"/>
      <c r="N26" s="125"/>
      <c r="O26" s="58"/>
      <c r="P26" s="58"/>
      <c r="Q26" s="58"/>
      <c r="R26" s="58"/>
      <c r="S26" s="58"/>
      <c r="T26" s="58"/>
      <c r="U26" s="58"/>
      <c r="V26" s="58"/>
      <c r="W26" s="58"/>
      <c r="X26" s="58"/>
      <c r="Y26" s="58"/>
      <c r="Z26" s="58"/>
      <c r="AA26" s="58"/>
      <c r="AB26" s="58"/>
      <c r="AC26" s="58"/>
      <c r="AD26" s="58"/>
      <c r="AE26" s="58"/>
      <c r="AF26" s="58"/>
      <c r="AG26" s="49"/>
    </row>
    <row r="27" spans="1:33" ht="15" customHeight="1" x14ac:dyDescent="0.35">
      <c r="A27" s="127"/>
      <c r="B27" s="128"/>
      <c r="C27" s="128"/>
      <c r="L27" s="155"/>
      <c r="M27" s="125"/>
      <c r="N27" s="125"/>
      <c r="O27" s="58"/>
      <c r="P27" s="58"/>
      <c r="Q27" s="58"/>
      <c r="R27" s="58"/>
      <c r="S27" s="58"/>
      <c r="T27" s="58"/>
      <c r="U27" s="58"/>
      <c r="V27" s="58"/>
      <c r="W27" s="58"/>
      <c r="X27" s="58"/>
      <c r="Y27" s="58"/>
      <c r="Z27" s="58"/>
      <c r="AA27" s="58"/>
      <c r="AB27" s="58"/>
      <c r="AC27" s="58"/>
      <c r="AD27" s="58"/>
      <c r="AE27" s="58"/>
      <c r="AF27" s="58"/>
    </row>
    <row r="28" spans="1:33" ht="15" customHeight="1" x14ac:dyDescent="0.35">
      <c r="A28" s="127"/>
      <c r="B28" s="128"/>
      <c r="C28" s="128"/>
      <c r="L28" s="155"/>
      <c r="M28" s="125"/>
      <c r="N28" s="125"/>
      <c r="O28" s="58"/>
      <c r="P28" s="58"/>
      <c r="Q28" s="58"/>
      <c r="R28" s="58"/>
      <c r="S28" s="58"/>
      <c r="T28" s="58"/>
      <c r="U28" s="58"/>
      <c r="V28" s="58"/>
      <c r="W28" s="58"/>
      <c r="X28" s="58"/>
      <c r="Y28" s="58"/>
      <c r="Z28" s="58"/>
      <c r="AA28" s="58"/>
      <c r="AB28" s="58"/>
      <c r="AC28" s="58"/>
      <c r="AD28" s="58"/>
      <c r="AE28" s="58"/>
      <c r="AF28" s="58"/>
    </row>
    <row r="29" spans="1:33" ht="15" customHeight="1" x14ac:dyDescent="0.35">
      <c r="A29" s="127"/>
      <c r="B29" s="128"/>
      <c r="C29" s="128"/>
      <c r="L29" s="155"/>
      <c r="M29" s="125"/>
      <c r="N29" s="125"/>
      <c r="O29" s="58"/>
      <c r="P29" s="58"/>
      <c r="Q29" s="58"/>
      <c r="R29" s="58"/>
      <c r="S29" s="58"/>
      <c r="T29" s="58"/>
      <c r="U29" s="58"/>
      <c r="V29" s="58"/>
      <c r="W29" s="58"/>
      <c r="X29" s="58"/>
      <c r="Y29" s="58"/>
      <c r="Z29" s="58"/>
      <c r="AA29" s="58"/>
      <c r="AB29" s="58"/>
      <c r="AC29" s="58"/>
      <c r="AD29" s="58"/>
      <c r="AE29" s="58"/>
      <c r="AF29" s="58"/>
    </row>
    <row r="30" spans="1:33" ht="15" customHeight="1" x14ac:dyDescent="0.35">
      <c r="A30" s="94" t="s">
        <v>107</v>
      </c>
      <c r="B30" s="128"/>
      <c r="C30" s="128"/>
      <c r="L30" s="94" t="s">
        <v>107</v>
      </c>
      <c r="M30" s="125"/>
      <c r="N30" s="125"/>
      <c r="O30" s="58"/>
      <c r="P30" s="58"/>
      <c r="Q30" s="58"/>
      <c r="R30" s="58"/>
      <c r="S30" s="58"/>
      <c r="T30" s="58"/>
      <c r="U30" s="58"/>
      <c r="V30" s="58"/>
      <c r="W30" s="58"/>
      <c r="X30" s="58"/>
      <c r="Y30" s="58"/>
      <c r="Z30" s="58"/>
      <c r="AA30" s="58"/>
      <c r="AB30" s="58"/>
      <c r="AC30" s="58"/>
      <c r="AD30" s="58"/>
      <c r="AE30" s="58"/>
      <c r="AF30" s="58"/>
    </row>
    <row r="31" spans="1:33" ht="15" customHeight="1" x14ac:dyDescent="0.35">
      <c r="A31" s="11" t="s">
        <v>7</v>
      </c>
      <c r="B31" s="128"/>
      <c r="C31" s="128"/>
      <c r="L31" s="14" t="s">
        <v>7</v>
      </c>
      <c r="M31" s="125"/>
      <c r="N31" s="125"/>
      <c r="O31" s="58"/>
      <c r="P31" s="58"/>
      <c r="Q31" s="58"/>
      <c r="R31" s="58"/>
      <c r="S31" s="58"/>
      <c r="T31" s="58"/>
      <c r="U31" s="58"/>
      <c r="V31" s="58"/>
      <c r="W31" s="58"/>
      <c r="X31" s="58"/>
      <c r="Y31" s="58"/>
      <c r="Z31" s="58"/>
      <c r="AA31" s="58"/>
      <c r="AB31" s="58"/>
      <c r="AC31" s="58"/>
      <c r="AD31" s="58"/>
      <c r="AE31" s="58"/>
      <c r="AF31" s="58"/>
    </row>
    <row r="32" spans="1:33" ht="15" customHeight="1" x14ac:dyDescent="0.35">
      <c r="A32" s="395" t="s">
        <v>190</v>
      </c>
      <c r="B32" s="395"/>
      <c r="C32" s="395"/>
      <c r="D32" s="395"/>
      <c r="E32" s="395"/>
      <c r="F32" s="395"/>
      <c r="G32" s="395"/>
      <c r="H32" s="395"/>
      <c r="I32" s="395"/>
      <c r="J32" s="395"/>
      <c r="K32" s="395"/>
      <c r="L32" s="395" t="s">
        <v>190</v>
      </c>
      <c r="M32" s="395"/>
      <c r="N32" s="395"/>
      <c r="O32" s="395"/>
      <c r="P32" s="395"/>
      <c r="Q32" s="395"/>
      <c r="R32" s="395"/>
      <c r="S32" s="395"/>
      <c r="T32" s="395"/>
      <c r="U32" s="395"/>
      <c r="V32" s="395"/>
      <c r="W32" s="58"/>
      <c r="X32" s="58"/>
      <c r="Y32" s="58"/>
      <c r="Z32" s="58"/>
      <c r="AA32" s="58"/>
      <c r="AB32" s="58"/>
      <c r="AC32" s="58"/>
      <c r="AD32" s="58"/>
      <c r="AE32" s="58"/>
      <c r="AF32" s="58"/>
    </row>
    <row r="33" spans="1:32" ht="15" customHeight="1" x14ac:dyDescent="0.35">
      <c r="A33" s="395"/>
      <c r="B33" s="395"/>
      <c r="C33" s="395"/>
      <c r="D33" s="395"/>
      <c r="E33" s="395"/>
      <c r="F33" s="395"/>
      <c r="G33" s="395"/>
      <c r="H33" s="395"/>
      <c r="I33" s="395"/>
      <c r="J33" s="395"/>
      <c r="K33" s="395"/>
      <c r="L33" s="395"/>
      <c r="M33" s="395"/>
      <c r="N33" s="395"/>
      <c r="O33" s="395"/>
      <c r="P33" s="395"/>
      <c r="Q33" s="395"/>
      <c r="R33" s="395"/>
      <c r="S33" s="395"/>
      <c r="T33" s="395"/>
      <c r="U33" s="395"/>
      <c r="V33" s="395"/>
      <c r="W33" s="58"/>
      <c r="X33" s="58"/>
      <c r="Y33" s="58"/>
      <c r="Z33" s="58"/>
      <c r="AA33" s="58"/>
      <c r="AB33" s="58"/>
      <c r="AC33" s="58"/>
      <c r="AD33" s="58"/>
      <c r="AE33" s="58"/>
      <c r="AF33" s="58"/>
    </row>
    <row r="34" spans="1:32" ht="15" customHeight="1" x14ac:dyDescent="0.35">
      <c r="A34" s="231"/>
      <c r="B34" s="231"/>
      <c r="C34" s="231"/>
      <c r="D34" s="231"/>
      <c r="E34" s="231"/>
      <c r="F34" s="231"/>
      <c r="G34" s="231"/>
      <c r="H34" s="231"/>
      <c r="I34" s="231"/>
      <c r="J34" s="231"/>
      <c r="K34" s="231"/>
      <c r="L34" s="155"/>
      <c r="M34" s="125"/>
      <c r="N34" s="125"/>
      <c r="O34" s="58"/>
      <c r="P34" s="58"/>
      <c r="Q34" s="58"/>
      <c r="R34" s="58"/>
      <c r="S34" s="58"/>
      <c r="T34" s="58"/>
      <c r="U34" s="58"/>
      <c r="V34" s="58"/>
      <c r="W34" s="58"/>
      <c r="X34" s="58"/>
      <c r="Y34" s="58"/>
      <c r="Z34" s="58"/>
      <c r="AA34" s="58"/>
      <c r="AB34" s="58"/>
      <c r="AC34" s="58"/>
      <c r="AD34" s="58"/>
      <c r="AE34" s="58"/>
      <c r="AF34" s="58"/>
    </row>
    <row r="35" spans="1:32" ht="15" customHeight="1" x14ac:dyDescent="0.35">
      <c r="A35" s="127"/>
      <c r="B35" s="128"/>
      <c r="C35" s="128"/>
      <c r="L35" s="155"/>
      <c r="M35" s="125"/>
      <c r="N35" s="125"/>
      <c r="O35" s="58"/>
      <c r="P35" s="58"/>
      <c r="Q35" s="58"/>
      <c r="R35" s="58"/>
      <c r="S35" s="58"/>
      <c r="T35" s="58"/>
      <c r="U35" s="58"/>
      <c r="V35" s="58"/>
      <c r="W35" s="58"/>
      <c r="X35" s="58"/>
      <c r="Y35" s="58"/>
      <c r="Z35" s="58"/>
      <c r="AA35" s="58"/>
      <c r="AB35" s="58"/>
      <c r="AC35" s="58"/>
      <c r="AD35" s="58"/>
      <c r="AE35" s="58"/>
      <c r="AF35" s="58"/>
    </row>
    <row r="36" spans="1:32" ht="15" customHeight="1" x14ac:dyDescent="0.35">
      <c r="A36" s="127"/>
      <c r="B36" s="128"/>
      <c r="C36" s="128"/>
      <c r="L36" s="155"/>
      <c r="M36" s="125"/>
      <c r="N36" s="125"/>
      <c r="O36" s="58"/>
      <c r="P36" s="58"/>
      <c r="Q36" s="58"/>
      <c r="R36" s="58"/>
      <c r="S36" s="58"/>
      <c r="T36" s="58"/>
      <c r="U36" s="58"/>
      <c r="V36" s="58"/>
      <c r="W36" s="58"/>
      <c r="X36" s="58"/>
      <c r="Y36" s="58"/>
      <c r="Z36" s="58"/>
      <c r="AA36" s="58"/>
      <c r="AB36" s="58"/>
      <c r="AC36" s="58"/>
      <c r="AD36" s="58"/>
      <c r="AE36" s="58"/>
      <c r="AF36" s="58"/>
    </row>
    <row r="37" spans="1:32" ht="15" customHeight="1" x14ac:dyDescent="0.35">
      <c r="A37" s="127"/>
      <c r="B37" s="128"/>
      <c r="C37" s="128"/>
      <c r="M37" s="6"/>
      <c r="N37" s="6"/>
      <c r="O37" s="58"/>
      <c r="P37" s="58"/>
      <c r="Q37" s="58"/>
      <c r="R37" s="58"/>
      <c r="S37" s="58"/>
      <c r="T37" s="58"/>
      <c r="U37" s="58"/>
      <c r="V37" s="58"/>
      <c r="W37" s="58"/>
      <c r="X37" s="58"/>
      <c r="Y37" s="58"/>
      <c r="Z37" s="58"/>
      <c r="AA37" s="58"/>
      <c r="AB37" s="58"/>
      <c r="AC37" s="58"/>
      <c r="AD37" s="58"/>
      <c r="AE37" s="58"/>
      <c r="AF37" s="58"/>
    </row>
    <row r="38" spans="1:32" ht="15" customHeight="1" x14ac:dyDescent="0.35">
      <c r="A38" s="127"/>
      <c r="B38" s="128"/>
      <c r="C38" s="128"/>
      <c r="M38" s="6"/>
      <c r="N38" s="6"/>
      <c r="O38" s="58"/>
      <c r="P38" s="58"/>
      <c r="Q38" s="58"/>
      <c r="R38" s="58"/>
      <c r="S38" s="58"/>
      <c r="T38" s="58"/>
      <c r="U38" s="58"/>
      <c r="V38" s="58"/>
      <c r="W38" s="58"/>
      <c r="X38" s="58"/>
      <c r="Y38" s="58"/>
      <c r="Z38" s="58"/>
      <c r="AA38" s="58"/>
      <c r="AB38" s="58"/>
      <c r="AC38" s="58"/>
      <c r="AD38" s="58"/>
      <c r="AE38" s="58"/>
      <c r="AF38" s="58"/>
    </row>
    <row r="39" spans="1:32" ht="15" customHeight="1" x14ac:dyDescent="0.35">
      <c r="A39" s="127"/>
      <c r="B39" s="128"/>
      <c r="C39" s="128"/>
      <c r="L39" s="58"/>
      <c r="M39" s="58"/>
      <c r="N39" s="58"/>
      <c r="O39" s="58"/>
      <c r="P39" s="58"/>
      <c r="Q39" s="58"/>
      <c r="R39" s="58"/>
      <c r="S39" s="58"/>
      <c r="T39" s="58"/>
      <c r="U39" s="58"/>
      <c r="V39" s="58"/>
      <c r="W39" s="58"/>
      <c r="X39" s="58"/>
      <c r="Y39" s="58"/>
      <c r="Z39" s="58"/>
      <c r="AA39" s="58"/>
      <c r="AB39" s="58"/>
      <c r="AC39" s="58"/>
      <c r="AD39" s="58"/>
      <c r="AE39" s="58"/>
      <c r="AF39" s="58"/>
    </row>
    <row r="40" spans="1:32" ht="15" customHeight="1" x14ac:dyDescent="0.35">
      <c r="A40" s="127"/>
      <c r="B40" s="128"/>
      <c r="C40" s="128"/>
      <c r="L40" s="58"/>
      <c r="M40" s="58"/>
      <c r="N40" s="58"/>
      <c r="O40" s="58"/>
      <c r="P40" s="58"/>
      <c r="Q40" s="58"/>
      <c r="R40" s="58"/>
      <c r="S40" s="58"/>
      <c r="T40" s="58"/>
      <c r="U40" s="58"/>
      <c r="V40" s="58"/>
      <c r="W40" s="58"/>
      <c r="X40" s="58"/>
      <c r="Y40" s="58"/>
      <c r="Z40" s="58"/>
      <c r="AA40" s="58"/>
      <c r="AB40" s="58"/>
      <c r="AC40" s="58"/>
      <c r="AD40" s="58"/>
      <c r="AE40" s="58"/>
      <c r="AF40" s="58"/>
    </row>
    <row r="41" spans="1:32" ht="15" customHeight="1" x14ac:dyDescent="0.35">
      <c r="A41" s="127"/>
      <c r="B41" s="128"/>
      <c r="C41" s="128"/>
      <c r="L41" s="58"/>
      <c r="M41" s="58"/>
      <c r="N41" s="58"/>
      <c r="O41" s="58"/>
      <c r="P41" s="58"/>
      <c r="Q41" s="58"/>
      <c r="R41" s="58"/>
      <c r="S41" s="58"/>
      <c r="T41" s="58"/>
      <c r="U41" s="58"/>
      <c r="V41" s="58"/>
      <c r="W41" s="58"/>
      <c r="X41" s="58"/>
      <c r="Y41" s="58"/>
      <c r="Z41" s="58"/>
      <c r="AA41" s="58"/>
      <c r="AB41" s="58"/>
      <c r="AC41" s="58"/>
      <c r="AD41" s="58"/>
      <c r="AE41" s="58"/>
      <c r="AF41" s="58"/>
    </row>
    <row r="42" spans="1:32" ht="15" customHeight="1" x14ac:dyDescent="0.35">
      <c r="A42" s="11"/>
      <c r="B42" s="6"/>
      <c r="C42" s="6"/>
      <c r="L42" s="14"/>
      <c r="M42" s="58"/>
      <c r="N42" s="58"/>
      <c r="O42" s="58"/>
      <c r="P42" s="58"/>
      <c r="Q42" s="58"/>
      <c r="R42" s="58"/>
      <c r="S42" s="58"/>
      <c r="T42" s="58"/>
      <c r="U42" s="58"/>
      <c r="V42" s="58"/>
      <c r="W42" s="58"/>
      <c r="X42" s="58"/>
      <c r="Y42" s="58"/>
      <c r="Z42" s="58"/>
      <c r="AA42" s="58"/>
      <c r="AB42" s="58"/>
      <c r="AC42" s="58"/>
      <c r="AD42" s="58"/>
      <c r="AE42" s="58"/>
      <c r="AF42" s="58"/>
    </row>
    <row r="43" spans="1:32" ht="15" customHeight="1" x14ac:dyDescent="0.35">
      <c r="M43" s="58"/>
      <c r="N43" s="58"/>
      <c r="O43" s="58"/>
      <c r="P43" s="58"/>
      <c r="Q43" s="58"/>
      <c r="R43" s="58"/>
      <c r="S43" s="58"/>
      <c r="T43" s="58"/>
      <c r="U43" s="58"/>
      <c r="V43" s="58"/>
      <c r="W43" s="58"/>
      <c r="X43" s="58"/>
      <c r="Y43" s="58"/>
      <c r="Z43" s="58"/>
      <c r="AA43" s="58"/>
      <c r="AB43" s="58"/>
      <c r="AC43" s="58"/>
      <c r="AD43" s="58"/>
      <c r="AE43" s="58"/>
      <c r="AF43" s="58"/>
    </row>
    <row r="44" spans="1:32" ht="15" customHeight="1" x14ac:dyDescent="0.35">
      <c r="B44" s="6"/>
      <c r="C44" s="6"/>
      <c r="M44" s="58"/>
      <c r="N44" s="58"/>
      <c r="O44" s="58"/>
      <c r="P44" s="58"/>
      <c r="Q44" s="58"/>
      <c r="R44" s="58"/>
      <c r="S44" s="58"/>
      <c r="T44" s="58"/>
      <c r="U44" s="58"/>
      <c r="V44" s="58"/>
      <c r="W44" s="58"/>
      <c r="X44" s="58"/>
      <c r="Y44" s="58"/>
      <c r="Z44" s="58"/>
      <c r="AA44" s="58"/>
      <c r="AB44" s="58"/>
      <c r="AC44" s="58"/>
      <c r="AD44" s="58"/>
      <c r="AE44" s="58"/>
      <c r="AF44" s="58"/>
    </row>
    <row r="45" spans="1:32" ht="15" customHeight="1" x14ac:dyDescent="0.35">
      <c r="M45" s="58"/>
      <c r="N45" s="58"/>
      <c r="O45" s="58"/>
      <c r="P45" s="58"/>
      <c r="Q45" s="58"/>
      <c r="R45" s="58"/>
      <c r="S45" s="58"/>
      <c r="T45" s="58"/>
      <c r="U45" s="58"/>
      <c r="V45" s="58"/>
      <c r="W45" s="58"/>
      <c r="X45" s="58"/>
      <c r="Y45" s="58"/>
      <c r="Z45" s="58"/>
      <c r="AA45" s="58"/>
      <c r="AB45" s="58"/>
      <c r="AC45" s="58"/>
      <c r="AD45" s="58"/>
      <c r="AE45" s="58"/>
      <c r="AF45" s="58"/>
    </row>
    <row r="46" spans="1:32" ht="15" customHeight="1" x14ac:dyDescent="0.35">
      <c r="B46" s="6"/>
      <c r="C46" s="6"/>
      <c r="M46" s="58"/>
      <c r="N46" s="58"/>
      <c r="O46" s="58"/>
      <c r="P46" s="58"/>
      <c r="Q46" s="58"/>
      <c r="R46" s="58"/>
      <c r="S46" s="58"/>
      <c r="T46" s="58"/>
      <c r="U46" s="58"/>
      <c r="V46" s="58"/>
      <c r="W46" s="58"/>
      <c r="X46" s="58"/>
      <c r="Y46" s="58"/>
      <c r="Z46" s="58"/>
      <c r="AA46" s="58"/>
      <c r="AB46" s="58"/>
      <c r="AC46" s="58"/>
      <c r="AD46" s="58"/>
      <c r="AE46" s="58"/>
      <c r="AF46" s="58"/>
    </row>
    <row r="47" spans="1:32" x14ac:dyDescent="0.35">
      <c r="A47" s="175"/>
      <c r="L47" s="94"/>
      <c r="M47" s="58"/>
      <c r="N47" s="58"/>
      <c r="O47" s="58"/>
      <c r="P47" s="58"/>
      <c r="Q47" s="58"/>
      <c r="R47" s="58"/>
      <c r="S47" s="58"/>
      <c r="T47" s="58"/>
      <c r="U47" s="58"/>
      <c r="V47" s="58"/>
      <c r="W47" s="58"/>
      <c r="X47" s="58"/>
      <c r="Y47" s="58"/>
      <c r="Z47" s="58"/>
      <c r="AA47" s="58"/>
      <c r="AB47" s="58"/>
      <c r="AC47" s="58"/>
      <c r="AD47" s="58"/>
      <c r="AE47" s="58"/>
      <c r="AF47" s="58"/>
    </row>
  </sheetData>
  <mergeCells count="6">
    <mergeCell ref="J1:K1"/>
    <mergeCell ref="U1:V1"/>
    <mergeCell ref="A2:K2"/>
    <mergeCell ref="L2:V2"/>
    <mergeCell ref="A32:K33"/>
    <mergeCell ref="L32:V33"/>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theme="0" tint="-0.34998626667073579"/>
  </sheetPr>
  <dimension ref="A1:AG47"/>
  <sheetViews>
    <sheetView showGridLines="0" view="pageLayout" zoomScale="70" zoomScaleNormal="100" zoomScalePageLayoutView="70" workbookViewId="0">
      <selection activeCell="J1" sqref="J1:K1"/>
    </sheetView>
  </sheetViews>
  <sheetFormatPr baseColWidth="10" defaultColWidth="11.453125" defaultRowHeight="14.5" x14ac:dyDescent="0.35"/>
  <cols>
    <col min="1" max="33" width="11.453125" customWidth="1"/>
  </cols>
  <sheetData>
    <row r="1" spans="1:33" s="169" customFormat="1" x14ac:dyDescent="0.35">
      <c r="J1" s="347" t="s">
        <v>197</v>
      </c>
      <c r="K1" s="347"/>
      <c r="L1" s="234"/>
      <c r="U1" s="347" t="s">
        <v>197</v>
      </c>
      <c r="V1" s="347"/>
    </row>
    <row r="2" spans="1:33" ht="15" customHeight="1" x14ac:dyDescent="0.35">
      <c r="A2" s="393" t="s">
        <v>182</v>
      </c>
      <c r="B2" s="393"/>
      <c r="C2" s="393"/>
      <c r="D2" s="393"/>
      <c r="E2" s="393"/>
      <c r="F2" s="393"/>
      <c r="G2" s="393"/>
      <c r="H2" s="393"/>
      <c r="I2" s="393"/>
      <c r="J2" s="393"/>
      <c r="K2" s="393"/>
      <c r="L2" s="394" t="s">
        <v>189</v>
      </c>
      <c r="M2" s="394"/>
      <c r="N2" s="394"/>
      <c r="O2" s="394"/>
      <c r="P2" s="394"/>
      <c r="Q2" s="394"/>
      <c r="R2" s="394"/>
      <c r="S2" s="394"/>
      <c r="T2" s="394"/>
      <c r="U2" s="394"/>
      <c r="V2" s="394"/>
      <c r="W2" s="166"/>
      <c r="X2" s="166"/>
      <c r="Y2" s="166"/>
      <c r="Z2" s="166"/>
      <c r="AA2" s="166"/>
      <c r="AB2" s="166"/>
      <c r="AC2" s="166"/>
      <c r="AD2" s="166"/>
      <c r="AE2" s="166"/>
      <c r="AF2" s="58"/>
    </row>
    <row r="3" spans="1:33" ht="15" customHeight="1" x14ac:dyDescent="0.35">
      <c r="A3" s="127"/>
      <c r="B3" s="128"/>
      <c r="C3" s="128"/>
      <c r="D3" s="76"/>
      <c r="E3" s="76"/>
      <c r="F3" s="76"/>
      <c r="G3" s="76"/>
      <c r="H3" s="76"/>
      <c r="I3" s="76"/>
      <c r="J3" s="76"/>
      <c r="K3" s="76"/>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7"/>
      <c r="B4" s="128"/>
      <c r="C4" s="128"/>
      <c r="D4" s="33"/>
      <c r="L4" s="58"/>
      <c r="M4" s="58"/>
      <c r="N4" s="58"/>
      <c r="O4" s="58"/>
      <c r="P4" s="58"/>
      <c r="Q4" s="58"/>
      <c r="R4" s="58"/>
      <c r="S4" s="58"/>
      <c r="T4" s="58"/>
      <c r="U4" s="58"/>
      <c r="V4" s="58"/>
      <c r="W4" s="58"/>
      <c r="X4" s="58"/>
      <c r="Y4" s="58"/>
      <c r="Z4" s="58"/>
      <c r="AA4" s="58"/>
      <c r="AB4" s="58"/>
      <c r="AC4" s="58"/>
      <c r="AD4" s="58"/>
      <c r="AE4" s="58"/>
      <c r="AF4" s="58"/>
    </row>
    <row r="5" spans="1:33" ht="15" customHeight="1" x14ac:dyDescent="0.35">
      <c r="A5" s="127"/>
      <c r="B5" s="128"/>
      <c r="C5" s="128"/>
      <c r="D5" s="48"/>
      <c r="E5" s="48"/>
      <c r="F5" s="48"/>
      <c r="G5" s="48"/>
      <c r="H5" s="48"/>
      <c r="I5" s="48"/>
      <c r="J5" s="48"/>
      <c r="K5" s="48"/>
      <c r="L5" s="154"/>
      <c r="M5" s="154"/>
      <c r="N5" s="154"/>
      <c r="O5" s="58"/>
      <c r="P5" s="58"/>
      <c r="Q5" s="58"/>
      <c r="R5" s="58"/>
      <c r="S5" s="58"/>
      <c r="T5" s="58"/>
      <c r="U5" s="58"/>
      <c r="V5" s="58"/>
      <c r="W5" s="58"/>
      <c r="X5" s="58"/>
      <c r="Y5" s="58"/>
      <c r="Z5" s="58"/>
      <c r="AA5" s="58"/>
      <c r="AB5" s="58"/>
      <c r="AC5" s="58"/>
      <c r="AD5" s="58"/>
      <c r="AE5" s="58"/>
      <c r="AF5" s="58"/>
    </row>
    <row r="6" spans="1:33" ht="15" customHeight="1" x14ac:dyDescent="0.35">
      <c r="A6" s="127"/>
      <c r="B6" s="128"/>
      <c r="C6" s="128"/>
      <c r="D6" s="31"/>
      <c r="E6" s="31"/>
      <c r="F6" s="31"/>
      <c r="G6" s="31"/>
      <c r="H6" s="31"/>
      <c r="I6" s="31"/>
      <c r="J6" s="31"/>
      <c r="K6" s="31"/>
      <c r="L6" s="155"/>
      <c r="M6" s="125"/>
      <c r="N6" s="125"/>
      <c r="O6" s="58"/>
      <c r="P6" s="58"/>
      <c r="Q6" s="58"/>
      <c r="R6" s="58"/>
      <c r="S6" s="58"/>
      <c r="T6" s="58"/>
      <c r="U6" s="58"/>
      <c r="V6" s="58"/>
      <c r="W6" s="58"/>
      <c r="X6" s="58"/>
      <c r="Y6" s="58"/>
      <c r="Z6" s="58"/>
      <c r="AA6" s="58"/>
      <c r="AB6" s="58"/>
      <c r="AC6" s="58"/>
      <c r="AD6" s="58"/>
      <c r="AE6" s="58"/>
      <c r="AF6" s="58"/>
      <c r="AG6" s="31"/>
    </row>
    <row r="7" spans="1:33" ht="15" customHeight="1" x14ac:dyDescent="0.35">
      <c r="A7" s="127"/>
      <c r="B7" s="128"/>
      <c r="C7" s="128"/>
      <c r="D7" s="32"/>
      <c r="E7" s="32"/>
      <c r="F7" s="32"/>
      <c r="G7" s="32"/>
      <c r="H7" s="32"/>
      <c r="I7" s="32"/>
      <c r="J7" s="32"/>
      <c r="K7" s="32"/>
      <c r="L7" s="155"/>
      <c r="M7" s="125"/>
      <c r="N7" s="125"/>
      <c r="O7" s="58"/>
      <c r="P7" s="58"/>
      <c r="Q7" s="58"/>
      <c r="R7" s="58"/>
      <c r="S7" s="58"/>
      <c r="T7" s="58"/>
      <c r="U7" s="58"/>
      <c r="V7" s="58"/>
      <c r="W7" s="58"/>
      <c r="X7" s="58"/>
      <c r="Y7" s="58"/>
      <c r="Z7" s="58"/>
      <c r="AA7" s="58"/>
      <c r="AB7" s="58"/>
      <c r="AC7" s="58"/>
      <c r="AD7" s="58"/>
      <c r="AE7" s="58"/>
      <c r="AF7" s="58"/>
      <c r="AG7" s="32"/>
    </row>
    <row r="8" spans="1:33" ht="15" customHeight="1" x14ac:dyDescent="0.35">
      <c r="A8" s="127"/>
      <c r="B8" s="128"/>
      <c r="C8" s="128"/>
      <c r="D8" s="32"/>
      <c r="E8" s="32"/>
      <c r="F8" s="32"/>
      <c r="G8" s="32"/>
      <c r="H8" s="32"/>
      <c r="I8" s="32"/>
      <c r="J8" s="32"/>
      <c r="K8" s="32"/>
      <c r="L8" s="155"/>
      <c r="M8" s="125"/>
      <c r="N8" s="125"/>
      <c r="O8" s="58"/>
      <c r="P8" s="58"/>
      <c r="Q8" s="58"/>
      <c r="R8" s="58"/>
      <c r="S8" s="58"/>
      <c r="T8" s="58"/>
      <c r="U8" s="58"/>
      <c r="V8" s="58"/>
      <c r="W8" s="58"/>
      <c r="X8" s="58"/>
      <c r="Y8" s="58"/>
      <c r="Z8" s="58"/>
      <c r="AA8" s="58"/>
      <c r="AB8" s="58"/>
      <c r="AC8" s="58"/>
      <c r="AD8" s="58"/>
      <c r="AE8" s="58"/>
      <c r="AF8" s="58"/>
      <c r="AG8" s="32"/>
    </row>
    <row r="9" spans="1:33" ht="15" customHeight="1" x14ac:dyDescent="0.35">
      <c r="A9" s="127"/>
      <c r="B9" s="128"/>
      <c r="C9" s="128"/>
      <c r="D9" s="32"/>
      <c r="E9" s="32"/>
      <c r="F9" s="32"/>
      <c r="G9" s="32"/>
      <c r="H9" s="32"/>
      <c r="I9" s="32"/>
      <c r="J9" s="32"/>
      <c r="K9" s="32"/>
      <c r="L9" s="155"/>
      <c r="M9" s="125"/>
      <c r="N9" s="125"/>
      <c r="O9" s="58"/>
      <c r="P9" s="58"/>
      <c r="Q9" s="58"/>
      <c r="R9" s="58"/>
      <c r="S9" s="58"/>
      <c r="T9" s="58"/>
      <c r="U9" s="58"/>
      <c r="V9" s="58"/>
      <c r="W9" s="58"/>
      <c r="X9" s="58"/>
      <c r="Y9" s="58"/>
      <c r="Z9" s="58"/>
      <c r="AA9" s="58"/>
      <c r="AB9" s="58"/>
      <c r="AC9" s="58"/>
      <c r="AD9" s="58"/>
      <c r="AE9" s="58"/>
      <c r="AF9" s="58"/>
      <c r="AG9" s="32"/>
    </row>
    <row r="10" spans="1:33" ht="15" customHeight="1" x14ac:dyDescent="0.35">
      <c r="A10" s="127"/>
      <c r="B10" s="128"/>
      <c r="C10" s="128"/>
      <c r="L10" s="155"/>
      <c r="M10" s="125"/>
      <c r="N10" s="125"/>
      <c r="O10" s="58"/>
      <c r="P10" s="58"/>
      <c r="Q10" s="58"/>
      <c r="R10" s="58"/>
      <c r="S10" s="58"/>
      <c r="T10" s="58"/>
      <c r="U10" s="58"/>
      <c r="V10" s="58"/>
      <c r="W10" s="58"/>
      <c r="X10" s="58"/>
      <c r="Y10" s="58"/>
      <c r="Z10" s="58"/>
      <c r="AA10" s="58"/>
      <c r="AB10" s="58"/>
      <c r="AC10" s="58"/>
      <c r="AD10" s="58"/>
      <c r="AE10" s="58"/>
      <c r="AF10" s="58"/>
    </row>
    <row r="11" spans="1:33" ht="15" customHeight="1" x14ac:dyDescent="0.35">
      <c r="A11" s="127"/>
      <c r="B11" s="128"/>
      <c r="C11" s="128"/>
      <c r="L11" s="155"/>
      <c r="M11" s="125"/>
      <c r="N11" s="125"/>
      <c r="O11" s="58"/>
      <c r="P11" s="58"/>
      <c r="Q11" s="58"/>
      <c r="R11" s="58"/>
      <c r="S11" s="58"/>
      <c r="T11" s="58"/>
      <c r="U11" s="58"/>
      <c r="V11" s="58"/>
      <c r="W11" s="58"/>
      <c r="X11" s="58"/>
      <c r="Y11" s="58"/>
      <c r="Z11" s="58"/>
      <c r="AA11" s="58"/>
      <c r="AB11" s="58"/>
      <c r="AC11" s="58"/>
      <c r="AD11" s="58"/>
      <c r="AE11" s="58"/>
      <c r="AF11" s="58"/>
    </row>
    <row r="12" spans="1:33" ht="15" customHeight="1" x14ac:dyDescent="0.35">
      <c r="A12" s="127"/>
      <c r="B12" s="128"/>
      <c r="C12" s="128"/>
      <c r="L12" s="155"/>
      <c r="M12" s="125"/>
      <c r="N12" s="125"/>
      <c r="O12" s="58"/>
      <c r="P12" s="58"/>
      <c r="Q12" s="58"/>
      <c r="R12" s="58"/>
      <c r="S12" s="58"/>
      <c r="T12" s="58"/>
      <c r="U12" s="58"/>
      <c r="V12" s="58"/>
      <c r="W12" s="58"/>
      <c r="X12" s="58"/>
      <c r="Y12" s="58"/>
      <c r="Z12" s="58"/>
      <c r="AA12" s="58"/>
      <c r="AB12" s="58"/>
      <c r="AC12" s="58"/>
      <c r="AD12" s="58"/>
      <c r="AE12" s="58"/>
      <c r="AF12" s="58"/>
    </row>
    <row r="13" spans="1:33" ht="15" customHeight="1" x14ac:dyDescent="0.35">
      <c r="A13" s="127"/>
      <c r="B13" s="128"/>
      <c r="C13" s="128"/>
      <c r="L13" s="155"/>
      <c r="M13" s="125"/>
      <c r="N13" s="125"/>
      <c r="O13" s="58"/>
      <c r="P13" s="58"/>
      <c r="Q13" s="58"/>
      <c r="R13" s="58"/>
      <c r="S13" s="58"/>
      <c r="T13" s="58"/>
      <c r="U13" s="58"/>
      <c r="V13" s="58"/>
      <c r="W13" s="58"/>
      <c r="X13" s="58"/>
      <c r="Y13" s="58"/>
      <c r="Z13" s="58"/>
      <c r="AA13" s="58"/>
      <c r="AB13" s="58"/>
      <c r="AC13" s="58"/>
      <c r="AD13" s="58"/>
      <c r="AE13" s="58"/>
      <c r="AF13" s="58"/>
    </row>
    <row r="14" spans="1:33" ht="15" customHeight="1" x14ac:dyDescent="0.35">
      <c r="A14" s="127"/>
      <c r="B14" s="128"/>
      <c r="C14" s="128"/>
      <c r="L14" s="155"/>
      <c r="M14" s="125"/>
      <c r="N14" s="125"/>
      <c r="O14" s="58"/>
      <c r="P14" s="58"/>
      <c r="Q14" s="58"/>
      <c r="R14" s="58"/>
      <c r="S14" s="58"/>
      <c r="T14" s="58"/>
      <c r="U14" s="58"/>
      <c r="V14" s="58"/>
      <c r="W14" s="58"/>
      <c r="X14" s="58"/>
      <c r="Y14" s="58"/>
      <c r="Z14" s="58"/>
      <c r="AA14" s="58"/>
      <c r="AB14" s="58"/>
      <c r="AC14" s="58"/>
      <c r="AD14" s="58"/>
      <c r="AE14" s="58"/>
      <c r="AF14" s="58"/>
    </row>
    <row r="15" spans="1:33" ht="15" customHeight="1" x14ac:dyDescent="0.35">
      <c r="A15" s="127"/>
      <c r="B15" s="128"/>
      <c r="C15" s="128"/>
      <c r="L15" s="155"/>
      <c r="M15" s="125"/>
      <c r="N15" s="125"/>
      <c r="O15" s="58"/>
      <c r="P15" s="58"/>
      <c r="Q15" s="58"/>
      <c r="R15" s="58"/>
      <c r="S15" s="58"/>
      <c r="T15" s="58"/>
      <c r="U15" s="58"/>
      <c r="V15" s="58"/>
      <c r="W15" s="58"/>
      <c r="X15" s="58"/>
      <c r="Y15" s="58"/>
      <c r="Z15" s="58"/>
      <c r="AA15" s="58"/>
      <c r="AB15" s="58"/>
      <c r="AC15" s="58"/>
      <c r="AD15" s="58"/>
      <c r="AE15" s="58"/>
      <c r="AF15" s="58"/>
    </row>
    <row r="16" spans="1:33" ht="15" customHeight="1" x14ac:dyDescent="0.35">
      <c r="A16" s="127"/>
      <c r="B16" s="128"/>
      <c r="C16" s="128"/>
      <c r="L16" s="155"/>
      <c r="M16" s="125"/>
      <c r="N16" s="125"/>
      <c r="O16" s="58"/>
      <c r="P16" s="58"/>
      <c r="Q16" s="58"/>
      <c r="R16" s="58"/>
      <c r="S16" s="58"/>
      <c r="T16" s="58"/>
      <c r="U16" s="58"/>
      <c r="V16" s="58"/>
      <c r="W16" s="58"/>
      <c r="X16" s="58"/>
      <c r="Y16" s="58"/>
      <c r="Z16" s="58"/>
      <c r="AA16" s="58"/>
      <c r="AB16" s="58"/>
      <c r="AC16" s="58"/>
      <c r="AD16" s="58"/>
      <c r="AE16" s="58"/>
      <c r="AF16" s="58"/>
    </row>
    <row r="17" spans="1:33" ht="15" customHeight="1" x14ac:dyDescent="0.35">
      <c r="A17" s="127"/>
      <c r="B17" s="128"/>
      <c r="C17" s="128"/>
      <c r="L17" s="155"/>
      <c r="M17" s="125"/>
      <c r="N17" s="125"/>
      <c r="O17" s="58"/>
      <c r="P17" s="58"/>
      <c r="Q17" s="58"/>
      <c r="R17" s="58"/>
      <c r="S17" s="58"/>
      <c r="T17" s="58"/>
      <c r="U17" s="58"/>
      <c r="V17" s="58"/>
      <c r="W17" s="58"/>
      <c r="X17" s="58"/>
      <c r="Y17" s="58"/>
      <c r="Z17" s="58"/>
      <c r="AA17" s="58"/>
      <c r="AB17" s="58"/>
      <c r="AC17" s="58"/>
      <c r="AD17" s="58"/>
      <c r="AE17" s="58"/>
      <c r="AF17" s="58"/>
    </row>
    <row r="18" spans="1:33" ht="15" customHeight="1" x14ac:dyDescent="0.35">
      <c r="A18" s="127"/>
      <c r="B18" s="128"/>
      <c r="C18" s="128"/>
      <c r="L18" s="155"/>
      <c r="M18" s="125"/>
      <c r="N18" s="125"/>
      <c r="O18" s="58"/>
      <c r="P18" s="58"/>
      <c r="Q18" s="58"/>
      <c r="R18" s="58"/>
      <c r="S18" s="58"/>
      <c r="T18" s="58"/>
      <c r="U18" s="58"/>
      <c r="V18" s="58"/>
      <c r="W18" s="58"/>
      <c r="X18" s="58"/>
      <c r="Y18" s="58"/>
      <c r="Z18" s="58"/>
      <c r="AA18" s="58"/>
      <c r="AB18" s="58"/>
      <c r="AC18" s="58"/>
      <c r="AD18" s="58"/>
      <c r="AE18" s="58"/>
      <c r="AF18" s="58"/>
    </row>
    <row r="19" spans="1:33" ht="15" customHeight="1" x14ac:dyDescent="0.35">
      <c r="A19" s="127"/>
      <c r="B19" s="128"/>
      <c r="C19" s="128"/>
      <c r="L19" s="155"/>
      <c r="M19" s="125"/>
      <c r="N19" s="125"/>
      <c r="O19" s="58"/>
      <c r="P19" s="58"/>
      <c r="Q19" s="58"/>
      <c r="R19" s="58"/>
      <c r="S19" s="58"/>
      <c r="T19" s="58"/>
      <c r="U19" s="58"/>
      <c r="V19" s="58"/>
      <c r="W19" s="58"/>
      <c r="X19" s="58"/>
      <c r="Y19" s="58"/>
      <c r="Z19" s="58"/>
      <c r="AA19" s="58"/>
      <c r="AB19" s="58"/>
      <c r="AC19" s="58"/>
      <c r="AD19" s="58"/>
      <c r="AE19" s="58"/>
      <c r="AF19" s="58"/>
    </row>
    <row r="20" spans="1:33" ht="15" customHeight="1" x14ac:dyDescent="0.35">
      <c r="A20" s="127"/>
      <c r="B20" s="128"/>
      <c r="C20" s="128"/>
      <c r="L20" s="155"/>
      <c r="M20" s="125"/>
      <c r="N20" s="125"/>
      <c r="O20" s="58"/>
      <c r="P20" s="58"/>
      <c r="Q20" s="58"/>
      <c r="R20" s="58"/>
      <c r="S20" s="58"/>
      <c r="T20" s="58"/>
      <c r="U20" s="58"/>
      <c r="V20" s="58"/>
      <c r="W20" s="58"/>
      <c r="X20" s="58"/>
      <c r="Y20" s="58"/>
      <c r="Z20" s="58"/>
      <c r="AA20" s="58"/>
      <c r="AB20" s="58"/>
      <c r="AC20" s="58"/>
      <c r="AD20" s="58"/>
      <c r="AE20" s="58"/>
      <c r="AF20" s="58"/>
    </row>
    <row r="21" spans="1:33" ht="15" customHeight="1" x14ac:dyDescent="0.35">
      <c r="A21" s="127"/>
      <c r="B21" s="128"/>
      <c r="C21" s="128"/>
      <c r="L21" s="155"/>
      <c r="M21" s="125"/>
      <c r="N21" s="125"/>
      <c r="O21" s="58"/>
      <c r="P21" s="58"/>
      <c r="Q21" s="58"/>
      <c r="R21" s="58"/>
      <c r="S21" s="58"/>
      <c r="T21" s="58"/>
      <c r="U21" s="58"/>
      <c r="V21" s="58"/>
      <c r="W21" s="58"/>
      <c r="X21" s="58"/>
      <c r="Y21" s="58"/>
      <c r="Z21" s="58"/>
      <c r="AA21" s="58"/>
      <c r="AB21" s="58"/>
      <c r="AC21" s="58"/>
      <c r="AD21" s="58"/>
      <c r="AE21" s="58"/>
      <c r="AF21" s="58"/>
    </row>
    <row r="22" spans="1:33" ht="15" customHeight="1" x14ac:dyDescent="0.35">
      <c r="A22" s="127"/>
      <c r="B22" s="128"/>
      <c r="C22" s="128"/>
      <c r="L22" s="155"/>
      <c r="M22" s="125"/>
      <c r="N22" s="125"/>
      <c r="O22" s="58"/>
      <c r="P22" s="58"/>
      <c r="Q22" s="58"/>
      <c r="R22" s="58"/>
      <c r="S22" s="58"/>
      <c r="T22" s="58"/>
      <c r="U22" s="58"/>
      <c r="V22" s="58"/>
      <c r="W22" s="58"/>
      <c r="X22" s="58"/>
      <c r="Y22" s="58"/>
      <c r="Z22" s="58"/>
      <c r="AA22" s="58"/>
      <c r="AB22" s="58"/>
      <c r="AC22" s="58"/>
      <c r="AD22" s="58"/>
      <c r="AE22" s="58"/>
      <c r="AF22" s="58"/>
    </row>
    <row r="23" spans="1:33" ht="15" customHeight="1" x14ac:dyDescent="0.35">
      <c r="A23" s="127"/>
      <c r="B23" s="128"/>
      <c r="C23" s="128"/>
      <c r="L23" s="155"/>
      <c r="M23" s="125"/>
      <c r="N23" s="125"/>
      <c r="O23" s="58"/>
      <c r="P23" s="58"/>
      <c r="Q23" s="58"/>
      <c r="R23" s="58"/>
      <c r="S23" s="58"/>
      <c r="T23" s="58"/>
      <c r="U23" s="58"/>
      <c r="V23" s="58"/>
      <c r="W23" s="58"/>
      <c r="X23" s="58"/>
      <c r="Y23" s="58"/>
      <c r="Z23" s="58"/>
      <c r="AA23" s="58"/>
      <c r="AB23" s="58"/>
      <c r="AC23" s="58"/>
      <c r="AD23" s="58"/>
      <c r="AE23" s="58"/>
      <c r="AF23" s="58"/>
    </row>
    <row r="24" spans="1:33" ht="15" customHeight="1" x14ac:dyDescent="0.35">
      <c r="A24" s="127"/>
      <c r="B24" s="128"/>
      <c r="C24" s="128"/>
      <c r="L24" s="155"/>
      <c r="M24" s="125"/>
      <c r="N24" s="125"/>
      <c r="O24" s="58"/>
      <c r="P24" s="58"/>
      <c r="Q24" s="58"/>
      <c r="R24" s="58"/>
      <c r="S24" s="58"/>
      <c r="T24" s="58"/>
      <c r="U24" s="58"/>
      <c r="V24" s="58"/>
      <c r="W24" s="58"/>
      <c r="X24" s="58"/>
      <c r="Y24" s="58"/>
      <c r="Z24" s="58"/>
      <c r="AA24" s="58"/>
      <c r="AB24" s="58"/>
      <c r="AC24" s="58"/>
      <c r="AD24" s="58"/>
      <c r="AE24" s="58"/>
      <c r="AF24" s="58"/>
    </row>
    <row r="25" spans="1:33" ht="15" customHeight="1" x14ac:dyDescent="0.35">
      <c r="A25" s="127"/>
      <c r="B25" s="128"/>
      <c r="C25" s="128"/>
      <c r="D25" s="49"/>
      <c r="E25" s="49"/>
      <c r="F25" s="49"/>
      <c r="G25" s="49"/>
      <c r="H25" s="49"/>
      <c r="I25" s="49"/>
      <c r="J25" s="49"/>
      <c r="K25" s="49"/>
      <c r="L25" s="155"/>
      <c r="M25" s="125"/>
      <c r="N25" s="125"/>
      <c r="O25" s="58"/>
      <c r="P25" s="58"/>
      <c r="Q25" s="58"/>
      <c r="R25" s="58"/>
      <c r="S25" s="58"/>
      <c r="T25" s="58"/>
      <c r="U25" s="58"/>
      <c r="V25" s="58"/>
      <c r="W25" s="58"/>
      <c r="X25" s="58"/>
      <c r="Y25" s="58"/>
      <c r="Z25" s="58"/>
      <c r="AA25" s="58"/>
      <c r="AB25" s="58"/>
      <c r="AC25" s="58"/>
      <c r="AD25" s="58"/>
      <c r="AE25" s="58"/>
      <c r="AF25" s="58"/>
      <c r="AG25" s="49"/>
    </row>
    <row r="26" spans="1:33" ht="15" customHeight="1" x14ac:dyDescent="0.35">
      <c r="A26" s="127"/>
      <c r="B26" s="128"/>
      <c r="C26" s="128"/>
      <c r="D26" s="49"/>
      <c r="E26" s="49"/>
      <c r="F26" s="49"/>
      <c r="G26" s="49"/>
      <c r="H26" s="49"/>
      <c r="I26" s="49"/>
      <c r="J26" s="49"/>
      <c r="K26" s="49"/>
      <c r="L26" s="155"/>
      <c r="M26" s="125"/>
      <c r="N26" s="125"/>
      <c r="O26" s="58"/>
      <c r="P26" s="58"/>
      <c r="Q26" s="58"/>
      <c r="R26" s="58"/>
      <c r="S26" s="58"/>
      <c r="T26" s="58"/>
      <c r="U26" s="58"/>
      <c r="V26" s="58"/>
      <c r="W26" s="58"/>
      <c r="X26" s="58"/>
      <c r="Y26" s="58"/>
      <c r="Z26" s="58"/>
      <c r="AA26" s="58"/>
      <c r="AB26" s="58"/>
      <c r="AC26" s="58"/>
      <c r="AD26" s="58"/>
      <c r="AE26" s="58"/>
      <c r="AF26" s="58"/>
      <c r="AG26" s="49"/>
    </row>
    <row r="27" spans="1:33" ht="15" customHeight="1" x14ac:dyDescent="0.35">
      <c r="A27" s="127"/>
      <c r="B27" s="128"/>
      <c r="C27" s="128"/>
      <c r="L27" s="155"/>
      <c r="M27" s="125"/>
      <c r="N27" s="125"/>
      <c r="O27" s="58"/>
      <c r="P27" s="58"/>
      <c r="Q27" s="58"/>
      <c r="R27" s="58"/>
      <c r="S27" s="58"/>
      <c r="T27" s="58"/>
      <c r="U27" s="58"/>
      <c r="V27" s="58"/>
      <c r="W27" s="58"/>
      <c r="X27" s="58"/>
      <c r="Y27" s="58"/>
      <c r="Z27" s="58"/>
      <c r="AA27" s="58"/>
      <c r="AB27" s="58"/>
      <c r="AC27" s="58"/>
      <c r="AD27" s="58"/>
      <c r="AE27" s="58"/>
      <c r="AF27" s="58"/>
    </row>
    <row r="28" spans="1:33" ht="15" customHeight="1" x14ac:dyDescent="0.35">
      <c r="A28" s="127"/>
      <c r="B28" s="128"/>
      <c r="C28" s="128"/>
      <c r="L28" s="155"/>
      <c r="M28" s="125"/>
      <c r="N28" s="125"/>
      <c r="O28" s="58"/>
      <c r="P28" s="58"/>
      <c r="Q28" s="58"/>
      <c r="R28" s="58"/>
      <c r="S28" s="58"/>
      <c r="T28" s="58"/>
      <c r="U28" s="58"/>
      <c r="V28" s="58"/>
      <c r="W28" s="58"/>
      <c r="X28" s="58"/>
      <c r="Y28" s="58"/>
      <c r="Z28" s="58"/>
      <c r="AA28" s="58"/>
      <c r="AB28" s="58"/>
      <c r="AC28" s="58"/>
      <c r="AD28" s="58"/>
      <c r="AE28" s="58"/>
      <c r="AF28" s="58"/>
    </row>
    <row r="29" spans="1:33" ht="15" customHeight="1" x14ac:dyDescent="0.35">
      <c r="A29" s="127"/>
      <c r="B29" s="128"/>
      <c r="C29" s="128"/>
      <c r="L29" s="155"/>
      <c r="M29" s="125"/>
      <c r="N29" s="125"/>
      <c r="O29" s="58"/>
      <c r="P29" s="58"/>
      <c r="Q29" s="58"/>
      <c r="R29" s="58"/>
      <c r="S29" s="58"/>
      <c r="T29" s="58"/>
      <c r="U29" s="58"/>
      <c r="V29" s="58"/>
      <c r="W29" s="58"/>
      <c r="X29" s="58"/>
      <c r="Y29" s="58"/>
      <c r="Z29" s="58"/>
      <c r="AA29" s="58"/>
      <c r="AB29" s="58"/>
      <c r="AC29" s="58"/>
      <c r="AD29" s="58"/>
      <c r="AE29" s="58"/>
      <c r="AF29" s="58"/>
    </row>
    <row r="30" spans="1:33" ht="15" customHeight="1" x14ac:dyDescent="0.35">
      <c r="A30" s="94" t="s">
        <v>107</v>
      </c>
      <c r="B30" s="128"/>
      <c r="C30" s="128"/>
      <c r="L30" s="94" t="s">
        <v>107</v>
      </c>
      <c r="M30" s="125"/>
      <c r="N30" s="125"/>
      <c r="O30" s="58"/>
      <c r="P30" s="58"/>
      <c r="Q30" s="58"/>
      <c r="R30" s="58"/>
      <c r="S30" s="58"/>
      <c r="T30" s="58"/>
      <c r="U30" s="58"/>
      <c r="V30" s="58"/>
      <c r="W30" s="58"/>
      <c r="X30" s="58"/>
      <c r="Y30" s="58"/>
      <c r="Z30" s="58"/>
      <c r="AA30" s="58"/>
      <c r="AB30" s="58"/>
      <c r="AC30" s="58"/>
      <c r="AD30" s="58"/>
      <c r="AE30" s="58"/>
      <c r="AF30" s="58"/>
    </row>
    <row r="31" spans="1:33" ht="15" customHeight="1" x14ac:dyDescent="0.35">
      <c r="A31" s="11" t="s">
        <v>7</v>
      </c>
      <c r="B31" s="128"/>
      <c r="C31" s="128"/>
      <c r="L31" s="14" t="s">
        <v>7</v>
      </c>
      <c r="M31" s="125"/>
      <c r="N31" s="125"/>
      <c r="O31" s="58"/>
      <c r="P31" s="58"/>
      <c r="Q31" s="58"/>
      <c r="R31" s="58"/>
      <c r="S31" s="58"/>
      <c r="T31" s="58"/>
      <c r="U31" s="58"/>
      <c r="V31" s="58"/>
      <c r="W31" s="58"/>
      <c r="X31" s="58"/>
      <c r="Y31" s="58"/>
      <c r="Z31" s="58"/>
      <c r="AA31" s="58"/>
      <c r="AB31" s="58"/>
      <c r="AC31" s="58"/>
      <c r="AD31" s="58"/>
      <c r="AE31" s="58"/>
      <c r="AF31" s="58"/>
    </row>
    <row r="32" spans="1:33" ht="15" customHeight="1" x14ac:dyDescent="0.35">
      <c r="A32" s="395" t="s">
        <v>190</v>
      </c>
      <c r="B32" s="395"/>
      <c r="C32" s="395"/>
      <c r="D32" s="395"/>
      <c r="E32" s="395"/>
      <c r="F32" s="395"/>
      <c r="G32" s="395"/>
      <c r="H32" s="395"/>
      <c r="I32" s="395"/>
      <c r="J32" s="395"/>
      <c r="K32" s="395"/>
      <c r="L32" s="395" t="s">
        <v>190</v>
      </c>
      <c r="M32" s="395"/>
      <c r="N32" s="395"/>
      <c r="O32" s="395"/>
      <c r="P32" s="395"/>
      <c r="Q32" s="395"/>
      <c r="R32" s="395"/>
      <c r="S32" s="395"/>
      <c r="T32" s="395"/>
      <c r="U32" s="395"/>
      <c r="V32" s="395"/>
      <c r="W32" s="58"/>
      <c r="X32" s="58"/>
      <c r="Y32" s="58"/>
      <c r="Z32" s="58"/>
      <c r="AA32" s="58"/>
      <c r="AB32" s="58"/>
      <c r="AC32" s="58"/>
      <c r="AD32" s="58"/>
      <c r="AE32" s="58"/>
      <c r="AF32" s="58"/>
    </row>
    <row r="33" spans="1:32" ht="15" customHeight="1" x14ac:dyDescent="0.35">
      <c r="A33" s="395"/>
      <c r="B33" s="395"/>
      <c r="C33" s="395"/>
      <c r="D33" s="395"/>
      <c r="E33" s="395"/>
      <c r="F33" s="395"/>
      <c r="G33" s="395"/>
      <c r="H33" s="395"/>
      <c r="I33" s="395"/>
      <c r="J33" s="395"/>
      <c r="K33" s="395"/>
      <c r="L33" s="395"/>
      <c r="M33" s="395"/>
      <c r="N33" s="395"/>
      <c r="O33" s="395"/>
      <c r="P33" s="395"/>
      <c r="Q33" s="395"/>
      <c r="R33" s="395"/>
      <c r="S33" s="395"/>
      <c r="T33" s="395"/>
      <c r="U33" s="395"/>
      <c r="V33" s="395"/>
      <c r="W33" s="58"/>
      <c r="X33" s="58"/>
      <c r="Y33" s="58"/>
      <c r="Z33" s="58"/>
      <c r="AA33" s="58"/>
      <c r="AB33" s="58"/>
      <c r="AC33" s="58"/>
      <c r="AD33" s="58"/>
      <c r="AE33" s="58"/>
      <c r="AF33" s="58"/>
    </row>
    <row r="34" spans="1:32" ht="15" customHeight="1" x14ac:dyDescent="0.35">
      <c r="A34" s="231"/>
      <c r="B34" s="231"/>
      <c r="C34" s="231"/>
      <c r="D34" s="231"/>
      <c r="E34" s="231"/>
      <c r="F34" s="231"/>
      <c r="G34" s="231"/>
      <c r="H34" s="231"/>
      <c r="I34" s="231"/>
      <c r="J34" s="231"/>
      <c r="K34" s="231"/>
      <c r="L34" s="155"/>
      <c r="M34" s="125"/>
      <c r="N34" s="125"/>
      <c r="O34" s="58"/>
      <c r="P34" s="58"/>
      <c r="Q34" s="58"/>
      <c r="R34" s="58"/>
      <c r="S34" s="58"/>
      <c r="T34" s="58"/>
      <c r="U34" s="58"/>
      <c r="V34" s="58"/>
      <c r="W34" s="58"/>
      <c r="X34" s="58"/>
      <c r="Y34" s="58"/>
      <c r="Z34" s="58"/>
      <c r="AA34" s="58"/>
      <c r="AB34" s="58"/>
      <c r="AC34" s="58"/>
      <c r="AD34" s="58"/>
      <c r="AE34" s="58"/>
      <c r="AF34" s="58"/>
    </row>
    <row r="35" spans="1:32" ht="15" customHeight="1" x14ac:dyDescent="0.35">
      <c r="A35" s="127"/>
      <c r="B35" s="128"/>
      <c r="C35" s="128"/>
      <c r="L35" s="155"/>
      <c r="M35" s="125"/>
      <c r="N35" s="125"/>
      <c r="O35" s="58"/>
      <c r="P35" s="58"/>
      <c r="Q35" s="58"/>
      <c r="R35" s="58"/>
      <c r="S35" s="58"/>
      <c r="T35" s="58"/>
      <c r="U35" s="58"/>
      <c r="V35" s="58"/>
      <c r="W35" s="58"/>
      <c r="X35" s="58"/>
      <c r="Y35" s="58"/>
      <c r="Z35" s="58"/>
      <c r="AA35" s="58"/>
      <c r="AB35" s="58"/>
      <c r="AC35" s="58"/>
      <c r="AD35" s="58"/>
      <c r="AE35" s="58"/>
      <c r="AF35" s="58"/>
    </row>
    <row r="36" spans="1:32" ht="15" customHeight="1" x14ac:dyDescent="0.35">
      <c r="A36" s="127"/>
      <c r="B36" s="128"/>
      <c r="C36" s="128"/>
      <c r="L36" s="155"/>
      <c r="M36" s="125"/>
      <c r="N36" s="125"/>
      <c r="O36" s="58"/>
      <c r="P36" s="58"/>
      <c r="Q36" s="58"/>
      <c r="R36" s="58"/>
      <c r="S36" s="58"/>
      <c r="T36" s="58"/>
      <c r="U36" s="58"/>
      <c r="V36" s="58"/>
      <c r="W36" s="58"/>
      <c r="X36" s="58"/>
      <c r="Y36" s="58"/>
      <c r="Z36" s="58"/>
      <c r="AA36" s="58"/>
      <c r="AB36" s="58"/>
      <c r="AC36" s="58"/>
      <c r="AD36" s="58"/>
      <c r="AE36" s="58"/>
      <c r="AF36" s="58"/>
    </row>
    <row r="37" spans="1:32" ht="15" customHeight="1" x14ac:dyDescent="0.35">
      <c r="A37" s="127"/>
      <c r="B37" s="128"/>
      <c r="C37" s="128"/>
      <c r="M37" s="6"/>
      <c r="N37" s="6"/>
      <c r="O37" s="58"/>
      <c r="P37" s="58"/>
      <c r="Q37" s="58"/>
      <c r="R37" s="58"/>
      <c r="S37" s="58"/>
      <c r="T37" s="58"/>
      <c r="U37" s="58"/>
      <c r="V37" s="58"/>
      <c r="W37" s="58"/>
      <c r="X37" s="58"/>
      <c r="Y37" s="58"/>
      <c r="Z37" s="58"/>
      <c r="AA37" s="58"/>
      <c r="AB37" s="58"/>
      <c r="AC37" s="58"/>
      <c r="AD37" s="58"/>
      <c r="AE37" s="58"/>
      <c r="AF37" s="58"/>
    </row>
    <row r="38" spans="1:32" ht="15" customHeight="1" x14ac:dyDescent="0.35">
      <c r="A38" s="127"/>
      <c r="B38" s="128"/>
      <c r="C38" s="128"/>
      <c r="M38" s="6"/>
      <c r="N38" s="6"/>
      <c r="O38" s="58"/>
      <c r="P38" s="58"/>
      <c r="Q38" s="58"/>
      <c r="R38" s="58"/>
      <c r="S38" s="58"/>
      <c r="T38" s="58"/>
      <c r="U38" s="58"/>
      <c r="V38" s="58"/>
      <c r="W38" s="58"/>
      <c r="X38" s="58"/>
      <c r="Y38" s="58"/>
      <c r="Z38" s="58"/>
      <c r="AA38" s="58"/>
      <c r="AB38" s="58"/>
      <c r="AC38" s="58"/>
      <c r="AD38" s="58"/>
      <c r="AE38" s="58"/>
      <c r="AF38" s="58"/>
    </row>
    <row r="39" spans="1:32" ht="15" customHeight="1" x14ac:dyDescent="0.35">
      <c r="A39" s="127"/>
      <c r="B39" s="128"/>
      <c r="C39" s="128"/>
      <c r="L39" s="58"/>
      <c r="M39" s="58"/>
      <c r="N39" s="58"/>
      <c r="O39" s="58"/>
      <c r="P39" s="58"/>
      <c r="Q39" s="58"/>
      <c r="R39" s="58"/>
      <c r="S39" s="58"/>
      <c r="T39" s="58"/>
      <c r="U39" s="58"/>
      <c r="V39" s="58"/>
      <c r="W39" s="58"/>
      <c r="X39" s="58"/>
      <c r="Y39" s="58"/>
      <c r="Z39" s="58"/>
      <c r="AA39" s="58"/>
      <c r="AB39" s="58"/>
      <c r="AC39" s="58"/>
      <c r="AD39" s="58"/>
      <c r="AE39" s="58"/>
      <c r="AF39" s="58"/>
    </row>
    <row r="40" spans="1:32" ht="15" customHeight="1" x14ac:dyDescent="0.35">
      <c r="A40" s="127"/>
      <c r="B40" s="128"/>
      <c r="C40" s="128"/>
      <c r="L40" s="58"/>
      <c r="M40" s="58"/>
      <c r="N40" s="58"/>
      <c r="O40" s="58"/>
      <c r="P40" s="58"/>
      <c r="Q40" s="58"/>
      <c r="R40" s="58"/>
      <c r="S40" s="58"/>
      <c r="T40" s="58"/>
      <c r="U40" s="58"/>
      <c r="V40" s="58"/>
      <c r="W40" s="58"/>
      <c r="X40" s="58"/>
      <c r="Y40" s="58"/>
      <c r="Z40" s="58"/>
      <c r="AA40" s="58"/>
      <c r="AB40" s="58"/>
      <c r="AC40" s="58"/>
      <c r="AD40" s="58"/>
      <c r="AE40" s="58"/>
      <c r="AF40" s="58"/>
    </row>
    <row r="41" spans="1:32" ht="15" customHeight="1" x14ac:dyDescent="0.35">
      <c r="A41" s="127"/>
      <c r="B41" s="128"/>
      <c r="C41" s="128"/>
      <c r="L41" s="58"/>
      <c r="M41" s="58"/>
      <c r="N41" s="58"/>
      <c r="O41" s="58"/>
      <c r="P41" s="58"/>
      <c r="Q41" s="58"/>
      <c r="R41" s="58"/>
      <c r="S41" s="58"/>
      <c r="T41" s="58"/>
      <c r="U41" s="58"/>
      <c r="V41" s="58"/>
      <c r="W41" s="58"/>
      <c r="X41" s="58"/>
      <c r="Y41" s="58"/>
      <c r="Z41" s="58"/>
      <c r="AA41" s="58"/>
      <c r="AB41" s="58"/>
      <c r="AC41" s="58"/>
      <c r="AD41" s="58"/>
      <c r="AE41" s="58"/>
      <c r="AF41" s="58"/>
    </row>
    <row r="42" spans="1:32" ht="15" customHeight="1" x14ac:dyDescent="0.35">
      <c r="A42" s="11"/>
      <c r="B42" s="6"/>
      <c r="C42" s="6"/>
      <c r="L42" s="14"/>
      <c r="M42" s="58"/>
      <c r="N42" s="58"/>
      <c r="O42" s="58"/>
      <c r="P42" s="58"/>
      <c r="Q42" s="58"/>
      <c r="R42" s="58"/>
      <c r="S42" s="58"/>
      <c r="T42" s="58"/>
      <c r="U42" s="58"/>
      <c r="V42" s="58"/>
      <c r="W42" s="58"/>
      <c r="X42" s="58"/>
      <c r="Y42" s="58"/>
      <c r="Z42" s="58"/>
      <c r="AA42" s="58"/>
      <c r="AB42" s="58"/>
      <c r="AC42" s="58"/>
      <c r="AD42" s="58"/>
      <c r="AE42" s="58"/>
      <c r="AF42" s="58"/>
    </row>
    <row r="43" spans="1:32" ht="15" customHeight="1" x14ac:dyDescent="0.35">
      <c r="M43" s="58"/>
      <c r="N43" s="58"/>
      <c r="O43" s="58"/>
      <c r="P43" s="58"/>
      <c r="Q43" s="58"/>
      <c r="R43" s="58"/>
      <c r="S43" s="58"/>
      <c r="T43" s="58"/>
      <c r="U43" s="58"/>
      <c r="V43" s="58"/>
      <c r="W43" s="58"/>
      <c r="X43" s="58"/>
      <c r="Y43" s="58"/>
      <c r="Z43" s="58"/>
      <c r="AA43" s="58"/>
      <c r="AB43" s="58"/>
      <c r="AC43" s="58"/>
      <c r="AD43" s="58"/>
      <c r="AE43" s="58"/>
      <c r="AF43" s="58"/>
    </row>
    <row r="44" spans="1:32" ht="15" customHeight="1" x14ac:dyDescent="0.35">
      <c r="B44" s="6"/>
      <c r="C44" s="6"/>
      <c r="M44" s="58"/>
      <c r="N44" s="58"/>
      <c r="O44" s="58"/>
      <c r="P44" s="58"/>
      <c r="Q44" s="58"/>
      <c r="R44" s="58"/>
      <c r="S44" s="58"/>
      <c r="T44" s="58"/>
      <c r="U44" s="58"/>
      <c r="V44" s="58"/>
      <c r="W44" s="58"/>
      <c r="X44" s="58"/>
      <c r="Y44" s="58"/>
      <c r="Z44" s="58"/>
      <c r="AA44" s="58"/>
      <c r="AB44" s="58"/>
      <c r="AC44" s="58"/>
      <c r="AD44" s="58"/>
      <c r="AE44" s="58"/>
      <c r="AF44" s="58"/>
    </row>
    <row r="45" spans="1:32" ht="15" customHeight="1" x14ac:dyDescent="0.35">
      <c r="M45" s="58"/>
      <c r="N45" s="58"/>
      <c r="O45" s="58"/>
      <c r="P45" s="58"/>
      <c r="Q45" s="58"/>
      <c r="R45" s="58"/>
      <c r="S45" s="58"/>
      <c r="T45" s="58"/>
      <c r="U45" s="58"/>
      <c r="V45" s="58"/>
      <c r="W45" s="58"/>
      <c r="X45" s="58"/>
      <c r="Y45" s="58"/>
      <c r="Z45" s="58"/>
      <c r="AA45" s="58"/>
      <c r="AB45" s="58"/>
      <c r="AC45" s="58"/>
      <c r="AD45" s="58"/>
      <c r="AE45" s="58"/>
      <c r="AF45" s="58"/>
    </row>
    <row r="46" spans="1:32" ht="15" customHeight="1" x14ac:dyDescent="0.35">
      <c r="B46" s="6"/>
      <c r="C46" s="6"/>
      <c r="M46" s="58"/>
      <c r="N46" s="58"/>
      <c r="O46" s="58"/>
      <c r="P46" s="58"/>
      <c r="Q46" s="58"/>
      <c r="R46" s="58"/>
      <c r="S46" s="58"/>
      <c r="T46" s="58"/>
      <c r="U46" s="58"/>
      <c r="V46" s="58"/>
      <c r="W46" s="58"/>
      <c r="X46" s="58"/>
      <c r="Y46" s="58"/>
      <c r="Z46" s="58"/>
      <c r="AA46" s="58"/>
      <c r="AB46" s="58"/>
      <c r="AC46" s="58"/>
      <c r="AD46" s="58"/>
      <c r="AE46" s="58"/>
      <c r="AF46" s="58"/>
    </row>
    <row r="47" spans="1:32" x14ac:dyDescent="0.35">
      <c r="A47" s="4"/>
      <c r="L47" s="94"/>
      <c r="M47" s="58"/>
      <c r="N47" s="58"/>
      <c r="O47" s="58"/>
      <c r="P47" s="58"/>
      <c r="Q47" s="58"/>
      <c r="R47" s="58"/>
      <c r="S47" s="58"/>
      <c r="T47" s="58"/>
      <c r="U47" s="58"/>
      <c r="V47" s="58"/>
      <c r="W47" s="58"/>
      <c r="X47" s="58"/>
      <c r="Y47" s="58"/>
      <c r="Z47" s="58"/>
      <c r="AA47" s="58"/>
      <c r="AB47" s="58"/>
      <c r="AC47" s="58"/>
      <c r="AD47" s="58"/>
      <c r="AE47" s="58"/>
      <c r="AF47" s="58"/>
    </row>
  </sheetData>
  <mergeCells count="6">
    <mergeCell ref="A2:K2"/>
    <mergeCell ref="L2:V2"/>
    <mergeCell ref="A32:K33"/>
    <mergeCell ref="L32:V33"/>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theme="0" tint="-0.34998626667073579"/>
  </sheetPr>
  <dimension ref="A1:AP47"/>
  <sheetViews>
    <sheetView showGridLines="0" view="pageLayout" zoomScale="70" zoomScaleNormal="100" zoomScalePageLayoutView="70" workbookViewId="0">
      <selection activeCell="A2" sqref="A2:K3"/>
    </sheetView>
  </sheetViews>
  <sheetFormatPr baseColWidth="10" defaultColWidth="11.453125" defaultRowHeight="14.5" x14ac:dyDescent="0.35"/>
  <cols>
    <col min="1" max="42" width="11.453125" customWidth="1"/>
  </cols>
  <sheetData>
    <row r="1" spans="1:42" s="169" customFormat="1" x14ac:dyDescent="0.35">
      <c r="J1" s="347" t="s">
        <v>197</v>
      </c>
      <c r="K1" s="347"/>
      <c r="U1" s="347" t="s">
        <v>197</v>
      </c>
      <c r="V1" s="347"/>
    </row>
    <row r="2" spans="1:42" ht="15" customHeight="1" x14ac:dyDescent="0.35">
      <c r="A2" s="396" t="s">
        <v>191</v>
      </c>
      <c r="B2" s="396"/>
      <c r="C2" s="396"/>
      <c r="D2" s="396"/>
      <c r="E2" s="396"/>
      <c r="F2" s="396"/>
      <c r="G2" s="396"/>
      <c r="H2" s="396"/>
      <c r="I2" s="396"/>
      <c r="J2" s="396"/>
      <c r="K2" s="396"/>
      <c r="L2" s="397" t="s">
        <v>194</v>
      </c>
      <c r="M2" s="397"/>
      <c r="N2" s="397"/>
      <c r="O2" s="397"/>
      <c r="P2" s="397"/>
      <c r="Q2" s="397"/>
      <c r="R2" s="397"/>
      <c r="S2" s="397"/>
      <c r="T2" s="397"/>
      <c r="U2" s="397"/>
      <c r="V2" s="397"/>
      <c r="W2" s="58"/>
      <c r="X2" s="58"/>
      <c r="Y2" s="58"/>
      <c r="Z2" s="58"/>
      <c r="AA2" s="58"/>
      <c r="AB2" s="58"/>
      <c r="AC2" s="58"/>
      <c r="AD2" s="58"/>
      <c r="AE2" s="58"/>
      <c r="AF2" s="58"/>
      <c r="AG2" s="58"/>
      <c r="AH2" s="58"/>
      <c r="AI2" s="58"/>
      <c r="AJ2" s="58"/>
      <c r="AK2" s="58"/>
      <c r="AL2" s="58"/>
      <c r="AM2" s="58"/>
      <c r="AN2" s="58"/>
      <c r="AO2" s="58"/>
    </row>
    <row r="3" spans="1:42" ht="15" customHeight="1" x14ac:dyDescent="0.35">
      <c r="A3" s="396"/>
      <c r="B3" s="396"/>
      <c r="C3" s="396"/>
      <c r="D3" s="396"/>
      <c r="E3" s="396"/>
      <c r="F3" s="396"/>
      <c r="G3" s="396"/>
      <c r="H3" s="396"/>
      <c r="I3" s="396"/>
      <c r="J3" s="396"/>
      <c r="K3" s="396"/>
      <c r="L3" s="397"/>
      <c r="M3" s="397"/>
      <c r="N3" s="397"/>
      <c r="O3" s="397"/>
      <c r="P3" s="397"/>
      <c r="Q3" s="397"/>
      <c r="R3" s="397"/>
      <c r="S3" s="397"/>
      <c r="T3" s="397"/>
      <c r="U3" s="397"/>
      <c r="V3" s="397"/>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U24" s="155"/>
      <c r="V24" s="125"/>
      <c r="W24" s="125"/>
      <c r="X24" s="58"/>
      <c r="Y24" s="58"/>
      <c r="Z24" s="58"/>
      <c r="AA24" s="58"/>
      <c r="AB24" s="58"/>
      <c r="AC24" s="58"/>
      <c r="AD24" s="58"/>
      <c r="AE24" s="58"/>
      <c r="AF24" s="58"/>
      <c r="AG24" s="58"/>
      <c r="AH24" s="58"/>
      <c r="AI24" s="58"/>
      <c r="AJ24" s="58"/>
      <c r="AK24" s="58"/>
      <c r="AL24" s="58"/>
      <c r="AM24" s="58"/>
      <c r="AN24" s="58"/>
      <c r="AO24" s="58"/>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D26" s="49"/>
      <c r="E26" s="49"/>
      <c r="F26" s="49"/>
      <c r="G26" s="49"/>
      <c r="H26" s="49"/>
      <c r="I26" s="49"/>
      <c r="J26" s="49"/>
      <c r="K26" s="49"/>
      <c r="L26" s="49"/>
      <c r="M26" s="49"/>
      <c r="N26" s="49"/>
      <c r="O26" s="49"/>
      <c r="P26" s="49"/>
      <c r="Q26" s="49"/>
      <c r="R26" s="49"/>
      <c r="S26" s="49"/>
      <c r="T26" s="49"/>
      <c r="U26" s="155"/>
      <c r="V26" s="125"/>
      <c r="W26" s="125"/>
      <c r="X26" s="58"/>
      <c r="Y26" s="58"/>
      <c r="Z26" s="58"/>
      <c r="AA26" s="58"/>
      <c r="AB26" s="58"/>
      <c r="AC26" s="58"/>
      <c r="AD26" s="58"/>
      <c r="AE26" s="58"/>
      <c r="AF26" s="58"/>
      <c r="AG26" s="58"/>
      <c r="AH26" s="58"/>
      <c r="AI26" s="58"/>
      <c r="AJ26" s="58"/>
      <c r="AK26" s="58"/>
      <c r="AL26" s="58"/>
      <c r="AM26" s="58"/>
      <c r="AN26" s="58"/>
      <c r="AO26" s="58"/>
      <c r="AP26" s="49"/>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4" t="s">
        <v>107</v>
      </c>
      <c r="B30" s="128"/>
      <c r="C30" s="128"/>
      <c r="L30" s="4"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2" spans="1:42" ht="15" customHeight="1" x14ac:dyDescent="0.35">
      <c r="A32" s="395" t="s">
        <v>190</v>
      </c>
      <c r="B32" s="395"/>
      <c r="C32" s="395"/>
      <c r="D32" s="395"/>
      <c r="E32" s="395"/>
      <c r="F32" s="395"/>
      <c r="G32" s="395"/>
      <c r="H32" s="395"/>
      <c r="I32" s="395"/>
      <c r="J32" s="395"/>
      <c r="K32" s="395"/>
      <c r="L32" s="395" t="s">
        <v>190</v>
      </c>
      <c r="M32" s="395"/>
      <c r="N32" s="395"/>
      <c r="O32" s="395"/>
      <c r="P32" s="395"/>
      <c r="Q32" s="395"/>
      <c r="R32" s="395"/>
      <c r="S32" s="395"/>
      <c r="T32" s="395"/>
      <c r="U32" s="395"/>
      <c r="V32" s="395"/>
      <c r="W32" s="125"/>
      <c r="X32" s="58"/>
      <c r="Y32" s="58"/>
      <c r="Z32" s="58"/>
      <c r="AA32" s="58"/>
      <c r="AB32" s="58"/>
      <c r="AC32" s="58"/>
      <c r="AD32" s="58"/>
      <c r="AE32" s="58"/>
      <c r="AF32" s="58"/>
      <c r="AG32" s="58"/>
      <c r="AH32" s="58"/>
      <c r="AI32" s="58"/>
      <c r="AJ32" s="58"/>
      <c r="AK32" s="58"/>
      <c r="AL32" s="58"/>
      <c r="AM32" s="58"/>
      <c r="AN32" s="58"/>
      <c r="AO32" s="58"/>
    </row>
    <row r="33" spans="1:41" ht="15" customHeight="1" x14ac:dyDescent="0.35">
      <c r="A33" s="395"/>
      <c r="B33" s="395"/>
      <c r="C33" s="395"/>
      <c r="D33" s="395"/>
      <c r="E33" s="395"/>
      <c r="F33" s="395"/>
      <c r="G33" s="395"/>
      <c r="H33" s="395"/>
      <c r="I33" s="395"/>
      <c r="J33" s="395"/>
      <c r="K33" s="395"/>
      <c r="L33" s="395"/>
      <c r="M33" s="395"/>
      <c r="N33" s="395"/>
      <c r="O33" s="395"/>
      <c r="P33" s="395"/>
      <c r="Q33" s="395"/>
      <c r="R33" s="395"/>
      <c r="S33" s="395"/>
      <c r="T33" s="395"/>
      <c r="U33" s="395"/>
      <c r="V33" s="395"/>
      <c r="W33" s="125"/>
      <c r="X33" s="58"/>
      <c r="Y33" s="58"/>
      <c r="Z33" s="58"/>
      <c r="AA33" s="58"/>
      <c r="AB33" s="58"/>
      <c r="AC33" s="58"/>
      <c r="AD33" s="58"/>
      <c r="AE33" s="58"/>
      <c r="AF33" s="58"/>
      <c r="AG33" s="58"/>
      <c r="AH33" s="58"/>
      <c r="AI33" s="58"/>
      <c r="AJ33" s="58"/>
      <c r="AK33" s="58"/>
      <c r="AL33" s="58"/>
      <c r="AM33" s="58"/>
      <c r="AN33" s="58"/>
      <c r="AO33"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4"/>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4"/>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4"/>
      <c r="U47" s="94"/>
      <c r="V47" s="58"/>
      <c r="W47" s="58"/>
      <c r="X47" s="58"/>
      <c r="Y47" s="58"/>
      <c r="Z47" s="58"/>
      <c r="AA47" s="58"/>
      <c r="AB47" s="58"/>
      <c r="AC47" s="58"/>
      <c r="AD47" s="58"/>
      <c r="AE47" s="58"/>
      <c r="AF47" s="58"/>
      <c r="AG47" s="58"/>
      <c r="AH47" s="58"/>
      <c r="AI47" s="58"/>
      <c r="AJ47" s="58"/>
      <c r="AK47" s="58"/>
      <c r="AL47" s="58"/>
      <c r="AM47" s="58"/>
      <c r="AN47" s="58"/>
      <c r="AO47" s="58"/>
    </row>
  </sheetData>
  <mergeCells count="6">
    <mergeCell ref="A2:K3"/>
    <mergeCell ref="A32:K33"/>
    <mergeCell ref="L2:V3"/>
    <mergeCell ref="L32:V33"/>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theme="0" tint="-0.34998626667073579"/>
  </sheetPr>
  <dimension ref="A1:AP47"/>
  <sheetViews>
    <sheetView showGridLines="0" view="pageLayout" zoomScale="70" zoomScaleNormal="100" zoomScalePageLayoutView="70" workbookViewId="0">
      <selection activeCell="A2" sqref="A2:K3"/>
    </sheetView>
  </sheetViews>
  <sheetFormatPr baseColWidth="10" defaultColWidth="11.453125" defaultRowHeight="14.5" x14ac:dyDescent="0.35"/>
  <cols>
    <col min="1" max="21" width="11.453125" customWidth="1"/>
    <col min="22" max="22" width="16.81640625" customWidth="1"/>
    <col min="23" max="42" width="11.453125" customWidth="1"/>
  </cols>
  <sheetData>
    <row r="1" spans="1:42" s="169" customFormat="1" x14ac:dyDescent="0.35">
      <c r="J1" s="347" t="s">
        <v>197</v>
      </c>
      <c r="K1" s="347"/>
      <c r="U1" s="347" t="s">
        <v>197</v>
      </c>
      <c r="V1" s="347"/>
    </row>
    <row r="2" spans="1:42" ht="15" customHeight="1" x14ac:dyDescent="0.35">
      <c r="A2" s="396" t="s">
        <v>192</v>
      </c>
      <c r="B2" s="396"/>
      <c r="C2" s="396"/>
      <c r="D2" s="396"/>
      <c r="E2" s="396"/>
      <c r="F2" s="396"/>
      <c r="G2" s="396"/>
      <c r="H2" s="396"/>
      <c r="I2" s="396"/>
      <c r="J2" s="396"/>
      <c r="K2" s="396"/>
      <c r="L2" s="397" t="s">
        <v>193</v>
      </c>
      <c r="M2" s="397"/>
      <c r="N2" s="397"/>
      <c r="O2" s="397"/>
      <c r="P2" s="397"/>
      <c r="Q2" s="397"/>
      <c r="R2" s="397"/>
      <c r="S2" s="397"/>
      <c r="T2" s="397"/>
      <c r="U2" s="397"/>
      <c r="V2" s="397"/>
      <c r="W2" s="58"/>
      <c r="X2" s="58"/>
      <c r="Y2" s="58"/>
      <c r="Z2" s="58"/>
      <c r="AA2" s="58"/>
      <c r="AB2" s="58"/>
      <c r="AC2" s="58"/>
      <c r="AD2" s="58"/>
      <c r="AE2" s="58"/>
      <c r="AF2" s="58"/>
      <c r="AG2" s="58"/>
      <c r="AH2" s="58"/>
      <c r="AI2" s="58"/>
      <c r="AJ2" s="58"/>
      <c r="AK2" s="58"/>
      <c r="AL2" s="58"/>
      <c r="AM2" s="58"/>
      <c r="AN2" s="58"/>
      <c r="AO2" s="58"/>
    </row>
    <row r="3" spans="1:42" ht="15" customHeight="1" x14ac:dyDescent="0.35">
      <c r="A3" s="396"/>
      <c r="B3" s="396"/>
      <c r="C3" s="396"/>
      <c r="D3" s="396"/>
      <c r="E3" s="396"/>
      <c r="F3" s="396"/>
      <c r="G3" s="396"/>
      <c r="H3" s="396"/>
      <c r="I3" s="396"/>
      <c r="J3" s="396"/>
      <c r="K3" s="396"/>
      <c r="L3" s="397"/>
      <c r="M3" s="397"/>
      <c r="N3" s="397"/>
      <c r="O3" s="397"/>
      <c r="P3" s="397"/>
      <c r="Q3" s="397"/>
      <c r="R3" s="397"/>
      <c r="S3" s="397"/>
      <c r="T3" s="397"/>
      <c r="U3" s="397"/>
      <c r="V3" s="397"/>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U24" s="155"/>
      <c r="V24" s="125"/>
      <c r="W24" s="125"/>
      <c r="X24" s="58"/>
      <c r="Y24" s="58"/>
      <c r="Z24" s="58"/>
      <c r="AA24" s="58"/>
      <c r="AB24" s="58"/>
      <c r="AC24" s="58"/>
      <c r="AD24" s="58"/>
      <c r="AE24" s="58"/>
      <c r="AF24" s="58"/>
      <c r="AG24" s="58"/>
      <c r="AH24" s="58"/>
      <c r="AI24" s="58"/>
      <c r="AJ24" s="58"/>
      <c r="AK24" s="58"/>
      <c r="AL24" s="58"/>
      <c r="AM24" s="58"/>
      <c r="AN24" s="58"/>
      <c r="AO24" s="58"/>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D26" s="49"/>
      <c r="E26" s="49"/>
      <c r="F26" s="49"/>
      <c r="G26" s="49"/>
      <c r="H26" s="49"/>
      <c r="I26" s="49"/>
      <c r="J26" s="49"/>
      <c r="K26" s="49"/>
      <c r="L26" s="49"/>
      <c r="M26" s="49"/>
      <c r="N26" s="49"/>
      <c r="O26" s="49"/>
      <c r="P26" s="49"/>
      <c r="Q26" s="49"/>
      <c r="R26" s="49"/>
      <c r="S26" s="49"/>
      <c r="T26" s="49"/>
      <c r="U26" s="155"/>
      <c r="V26" s="125"/>
      <c r="W26" s="125"/>
      <c r="X26" s="58"/>
      <c r="Y26" s="58"/>
      <c r="Z26" s="58"/>
      <c r="AA26" s="58"/>
      <c r="AB26" s="58"/>
      <c r="AC26" s="58"/>
      <c r="AD26" s="58"/>
      <c r="AE26" s="58"/>
      <c r="AF26" s="58"/>
      <c r="AG26" s="58"/>
      <c r="AH26" s="58"/>
      <c r="AI26" s="58"/>
      <c r="AJ26" s="58"/>
      <c r="AK26" s="58"/>
      <c r="AL26" s="58"/>
      <c r="AM26" s="58"/>
      <c r="AN26" s="58"/>
      <c r="AO26" s="58"/>
      <c r="AP26" s="49"/>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4" t="s">
        <v>107</v>
      </c>
      <c r="B30" s="128"/>
      <c r="C30" s="128"/>
      <c r="L30" s="4"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2" spans="1:42" ht="15" customHeight="1" x14ac:dyDescent="0.35">
      <c r="A32" s="395" t="s">
        <v>190</v>
      </c>
      <c r="B32" s="395"/>
      <c r="C32" s="395"/>
      <c r="D32" s="395"/>
      <c r="E32" s="395"/>
      <c r="F32" s="395"/>
      <c r="G32" s="395"/>
      <c r="H32" s="395"/>
      <c r="I32" s="395"/>
      <c r="J32" s="395"/>
      <c r="K32" s="395"/>
      <c r="L32" s="395" t="s">
        <v>190</v>
      </c>
      <c r="M32" s="395"/>
      <c r="N32" s="395"/>
      <c r="O32" s="395"/>
      <c r="P32" s="395"/>
      <c r="Q32" s="395"/>
      <c r="R32" s="395"/>
      <c r="S32" s="395"/>
      <c r="T32" s="395"/>
      <c r="U32" s="395"/>
      <c r="V32" s="395"/>
      <c r="W32" s="125"/>
      <c r="X32" s="58"/>
      <c r="Y32" s="58"/>
      <c r="Z32" s="58"/>
      <c r="AA32" s="58"/>
      <c r="AB32" s="58"/>
      <c r="AC32" s="58"/>
      <c r="AD32" s="58"/>
      <c r="AE32" s="58"/>
      <c r="AF32" s="58"/>
      <c r="AG32" s="58"/>
      <c r="AH32" s="58"/>
      <c r="AI32" s="58"/>
      <c r="AJ32" s="58"/>
      <c r="AK32" s="58"/>
      <c r="AL32" s="58"/>
      <c r="AM32" s="58"/>
      <c r="AN32" s="58"/>
      <c r="AO32" s="58"/>
    </row>
    <row r="33" spans="1:41" ht="15" customHeight="1" x14ac:dyDescent="0.35">
      <c r="A33" s="395"/>
      <c r="B33" s="395"/>
      <c r="C33" s="395"/>
      <c r="D33" s="395"/>
      <c r="E33" s="395"/>
      <c r="F33" s="395"/>
      <c r="G33" s="395"/>
      <c r="H33" s="395"/>
      <c r="I33" s="395"/>
      <c r="J33" s="395"/>
      <c r="K33" s="395"/>
      <c r="L33" s="395"/>
      <c r="M33" s="395"/>
      <c r="N33" s="395"/>
      <c r="O33" s="395"/>
      <c r="P33" s="395"/>
      <c r="Q33" s="395"/>
      <c r="R33" s="395"/>
      <c r="S33" s="395"/>
      <c r="T33" s="395"/>
      <c r="U33" s="395"/>
      <c r="V33" s="395"/>
      <c r="W33" s="125"/>
      <c r="X33" s="58"/>
      <c r="Y33" s="58"/>
      <c r="Z33" s="58"/>
      <c r="AA33" s="58"/>
      <c r="AB33" s="58"/>
      <c r="AC33" s="58"/>
      <c r="AD33" s="58"/>
      <c r="AE33" s="58"/>
      <c r="AF33" s="58"/>
      <c r="AG33" s="58"/>
      <c r="AH33" s="58"/>
      <c r="AI33" s="58"/>
      <c r="AJ33" s="58"/>
      <c r="AK33" s="58"/>
      <c r="AL33" s="58"/>
      <c r="AM33" s="58"/>
      <c r="AN33" s="58"/>
      <c r="AO33"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4"/>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4"/>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4"/>
      <c r="U47" s="94"/>
      <c r="V47" s="58"/>
      <c r="W47" s="58"/>
      <c r="X47" s="58"/>
      <c r="Y47" s="58"/>
      <c r="Z47" s="58"/>
      <c r="AA47" s="58"/>
      <c r="AB47" s="58"/>
      <c r="AC47" s="58"/>
      <c r="AD47" s="58"/>
      <c r="AE47" s="58"/>
      <c r="AF47" s="58"/>
      <c r="AG47" s="58"/>
      <c r="AH47" s="58"/>
      <c r="AI47" s="58"/>
      <c r="AJ47" s="58"/>
      <c r="AK47" s="58"/>
      <c r="AL47" s="58"/>
      <c r="AM47" s="58"/>
      <c r="AN47" s="58"/>
      <c r="AO47" s="58"/>
    </row>
  </sheetData>
  <mergeCells count="6">
    <mergeCell ref="A2:K3"/>
    <mergeCell ref="L2:V3"/>
    <mergeCell ref="A32:K33"/>
    <mergeCell ref="L32:V33"/>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theme="0" tint="-0.34998626667073579"/>
  </sheetPr>
  <dimension ref="A1:AP47"/>
  <sheetViews>
    <sheetView showGridLines="0" view="pageLayout" zoomScale="70" zoomScaleNormal="100" zoomScalePageLayoutView="70" workbookViewId="0">
      <selection activeCell="A2" sqref="A2:K3"/>
    </sheetView>
  </sheetViews>
  <sheetFormatPr baseColWidth="10" defaultColWidth="11.453125" defaultRowHeight="14.5" x14ac:dyDescent="0.35"/>
  <cols>
    <col min="1" max="42" width="11.453125" customWidth="1"/>
  </cols>
  <sheetData>
    <row r="1" spans="1:42" s="169" customFormat="1" x14ac:dyDescent="0.35">
      <c r="J1" s="347" t="s">
        <v>197</v>
      </c>
      <c r="K1" s="347"/>
      <c r="U1" s="347" t="s">
        <v>197</v>
      </c>
      <c r="V1" s="347"/>
    </row>
    <row r="2" spans="1:42" ht="15" customHeight="1" x14ac:dyDescent="0.35">
      <c r="A2" s="396" t="s">
        <v>195</v>
      </c>
      <c r="B2" s="396"/>
      <c r="C2" s="396"/>
      <c r="D2" s="396"/>
      <c r="E2" s="396"/>
      <c r="F2" s="396"/>
      <c r="G2" s="396"/>
      <c r="H2" s="396"/>
      <c r="I2" s="396"/>
      <c r="J2" s="396"/>
      <c r="K2" s="396"/>
      <c r="L2" s="397" t="s">
        <v>196</v>
      </c>
      <c r="M2" s="397"/>
      <c r="N2" s="397"/>
      <c r="O2" s="397"/>
      <c r="P2" s="397"/>
      <c r="Q2" s="397"/>
      <c r="R2" s="397"/>
      <c r="S2" s="397"/>
      <c r="T2" s="397"/>
      <c r="U2" s="397"/>
      <c r="V2" s="397"/>
      <c r="W2" s="58"/>
      <c r="X2" s="58"/>
      <c r="Y2" s="58"/>
      <c r="Z2" s="58"/>
      <c r="AA2" s="58"/>
      <c r="AB2" s="58"/>
      <c r="AC2" s="58"/>
      <c r="AD2" s="58"/>
      <c r="AE2" s="58"/>
      <c r="AF2" s="58"/>
      <c r="AG2" s="58"/>
      <c r="AH2" s="58"/>
      <c r="AI2" s="58"/>
      <c r="AJ2" s="58"/>
      <c r="AK2" s="58"/>
      <c r="AL2" s="58"/>
      <c r="AM2" s="58"/>
      <c r="AN2" s="58"/>
      <c r="AO2" s="58"/>
    </row>
    <row r="3" spans="1:42" ht="15" customHeight="1" x14ac:dyDescent="0.35">
      <c r="A3" s="396"/>
      <c r="B3" s="396"/>
      <c r="C3" s="396"/>
      <c r="D3" s="396"/>
      <c r="E3" s="396"/>
      <c r="F3" s="396"/>
      <c r="G3" s="396"/>
      <c r="H3" s="396"/>
      <c r="I3" s="396"/>
      <c r="J3" s="396"/>
      <c r="K3" s="396"/>
      <c r="L3" s="397"/>
      <c r="M3" s="397"/>
      <c r="N3" s="397"/>
      <c r="O3" s="397"/>
      <c r="P3" s="397"/>
      <c r="Q3" s="397"/>
      <c r="R3" s="397"/>
      <c r="S3" s="397"/>
      <c r="T3" s="397"/>
      <c r="U3" s="397"/>
      <c r="V3" s="397"/>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D24" s="49"/>
      <c r="E24" s="49"/>
      <c r="F24" s="49"/>
      <c r="G24" s="49"/>
      <c r="H24" s="49"/>
      <c r="I24" s="49"/>
      <c r="J24" s="49"/>
      <c r="K24" s="49"/>
      <c r="L24" s="49"/>
      <c r="M24" s="49"/>
      <c r="N24" s="49"/>
      <c r="O24" s="49"/>
      <c r="P24" s="49"/>
      <c r="Q24" s="49"/>
      <c r="R24" s="49"/>
      <c r="S24" s="49"/>
      <c r="T24" s="49"/>
      <c r="U24" s="155"/>
      <c r="V24" s="125"/>
      <c r="W24" s="125"/>
      <c r="X24" s="58"/>
      <c r="Y24" s="58"/>
      <c r="Z24" s="58"/>
      <c r="AA24" s="58"/>
      <c r="AB24" s="58"/>
      <c r="AC24" s="58"/>
      <c r="AD24" s="58"/>
      <c r="AE24" s="58"/>
      <c r="AF24" s="58"/>
      <c r="AG24" s="58"/>
      <c r="AH24" s="58"/>
      <c r="AI24" s="58"/>
      <c r="AJ24" s="58"/>
      <c r="AK24" s="58"/>
      <c r="AL24" s="58"/>
      <c r="AM24" s="58"/>
      <c r="AN24" s="58"/>
      <c r="AO24" s="58"/>
      <c r="AP24" s="49"/>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U26" s="155"/>
      <c r="V26" s="125"/>
      <c r="W26" s="125"/>
      <c r="X26" s="58"/>
      <c r="Y26" s="58"/>
      <c r="Z26" s="58"/>
      <c r="AA26" s="58"/>
      <c r="AB26" s="58"/>
      <c r="AC26" s="58"/>
      <c r="AD26" s="58"/>
      <c r="AE26" s="58"/>
      <c r="AF26" s="58"/>
      <c r="AG26" s="58"/>
      <c r="AH26" s="58"/>
      <c r="AI26" s="58"/>
      <c r="AJ26" s="58"/>
      <c r="AK26" s="58"/>
      <c r="AL26" s="58"/>
      <c r="AM26" s="58"/>
      <c r="AN26" s="58"/>
      <c r="AO26" s="58"/>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4" t="s">
        <v>107</v>
      </c>
      <c r="B30" s="128"/>
      <c r="C30" s="128"/>
      <c r="L30" s="4"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2" spans="1:42" ht="15" customHeight="1" x14ac:dyDescent="0.35">
      <c r="A32" s="395" t="s">
        <v>190</v>
      </c>
      <c r="B32" s="395"/>
      <c r="C32" s="395"/>
      <c r="D32" s="395"/>
      <c r="E32" s="395"/>
      <c r="F32" s="395"/>
      <c r="G32" s="395"/>
      <c r="H32" s="395"/>
      <c r="I32" s="395"/>
      <c r="J32" s="395"/>
      <c r="K32" s="395"/>
      <c r="L32" s="395" t="s">
        <v>190</v>
      </c>
      <c r="M32" s="395"/>
      <c r="N32" s="395"/>
      <c r="O32" s="395"/>
      <c r="P32" s="395"/>
      <c r="Q32" s="395"/>
      <c r="R32" s="395"/>
      <c r="S32" s="395"/>
      <c r="T32" s="395"/>
      <c r="U32" s="395"/>
      <c r="V32" s="395"/>
      <c r="W32" s="125"/>
      <c r="X32" s="58"/>
      <c r="Y32" s="58"/>
      <c r="Z32" s="58"/>
      <c r="AA32" s="58"/>
      <c r="AB32" s="58"/>
      <c r="AC32" s="58"/>
      <c r="AD32" s="58"/>
      <c r="AE32" s="58"/>
      <c r="AF32" s="58"/>
      <c r="AG32" s="58"/>
      <c r="AH32" s="58"/>
      <c r="AI32" s="58"/>
      <c r="AJ32" s="58"/>
      <c r="AK32" s="58"/>
      <c r="AL32" s="58"/>
      <c r="AM32" s="58"/>
      <c r="AN32" s="58"/>
      <c r="AO32" s="58"/>
    </row>
    <row r="33" spans="1:41" ht="15" customHeight="1" x14ac:dyDescent="0.35">
      <c r="A33" s="395"/>
      <c r="B33" s="395"/>
      <c r="C33" s="395"/>
      <c r="D33" s="395"/>
      <c r="E33" s="395"/>
      <c r="F33" s="395"/>
      <c r="G33" s="395"/>
      <c r="H33" s="395"/>
      <c r="I33" s="395"/>
      <c r="J33" s="395"/>
      <c r="K33" s="395"/>
      <c r="L33" s="395"/>
      <c r="M33" s="395"/>
      <c r="N33" s="395"/>
      <c r="O33" s="395"/>
      <c r="P33" s="395"/>
      <c r="Q33" s="395"/>
      <c r="R33" s="395"/>
      <c r="S33" s="395"/>
      <c r="T33" s="395"/>
      <c r="U33" s="395"/>
      <c r="V33" s="395"/>
      <c r="W33" s="125"/>
      <c r="X33" s="58"/>
      <c r="Y33" s="58"/>
      <c r="Z33" s="58"/>
      <c r="AA33" s="58"/>
      <c r="AB33" s="58"/>
      <c r="AC33" s="58"/>
      <c r="AD33" s="58"/>
      <c r="AE33" s="58"/>
      <c r="AF33" s="58"/>
      <c r="AG33" s="58"/>
      <c r="AH33" s="58"/>
      <c r="AI33" s="58"/>
      <c r="AJ33" s="58"/>
      <c r="AK33" s="58"/>
      <c r="AL33" s="58"/>
      <c r="AM33" s="58"/>
      <c r="AN33" s="58"/>
      <c r="AO33"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4"/>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4"/>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4"/>
      <c r="U47" s="94"/>
      <c r="V47" s="58"/>
      <c r="W47" s="58"/>
      <c r="X47" s="58"/>
      <c r="Y47" s="58"/>
      <c r="Z47" s="58"/>
      <c r="AA47" s="58"/>
      <c r="AB47" s="58"/>
      <c r="AC47" s="58"/>
      <c r="AD47" s="58"/>
      <c r="AE47" s="58"/>
      <c r="AF47" s="58"/>
      <c r="AG47" s="58"/>
      <c r="AH47" s="58"/>
      <c r="AI47" s="58"/>
      <c r="AJ47" s="58"/>
      <c r="AK47" s="58"/>
      <c r="AL47" s="58"/>
      <c r="AM47" s="58"/>
      <c r="AN47" s="58"/>
      <c r="AO47" s="58"/>
    </row>
  </sheetData>
  <mergeCells count="6">
    <mergeCell ref="A2:K3"/>
    <mergeCell ref="L2:V3"/>
    <mergeCell ref="A32:K33"/>
    <mergeCell ref="L32:V33"/>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theme="0" tint="-0.34998626667073579"/>
  </sheetPr>
  <dimension ref="A1:AP47"/>
  <sheetViews>
    <sheetView showGridLines="0" view="pageLayout" zoomScale="70" zoomScaleNormal="100" zoomScalePageLayoutView="70" workbookViewId="0">
      <selection activeCell="A2" sqref="A2:K3"/>
    </sheetView>
  </sheetViews>
  <sheetFormatPr baseColWidth="10" defaultColWidth="11.453125" defaultRowHeight="14.5" x14ac:dyDescent="0.35"/>
  <cols>
    <col min="1" max="42" width="11.453125" customWidth="1"/>
  </cols>
  <sheetData>
    <row r="1" spans="1:42" s="169" customFormat="1" x14ac:dyDescent="0.35">
      <c r="J1" s="347" t="s">
        <v>197</v>
      </c>
      <c r="K1" s="347"/>
      <c r="U1" s="347" t="s">
        <v>197</v>
      </c>
      <c r="V1" s="347"/>
    </row>
    <row r="2" spans="1:42" ht="15" customHeight="1" x14ac:dyDescent="0.35">
      <c r="A2" s="396" t="s">
        <v>198</v>
      </c>
      <c r="B2" s="396"/>
      <c r="C2" s="396"/>
      <c r="D2" s="396"/>
      <c r="E2" s="396"/>
      <c r="F2" s="396"/>
      <c r="G2" s="396"/>
      <c r="H2" s="396"/>
      <c r="I2" s="396"/>
      <c r="J2" s="396"/>
      <c r="K2" s="396"/>
      <c r="L2" s="394" t="s">
        <v>108</v>
      </c>
      <c r="M2" s="394"/>
      <c r="N2" s="394"/>
      <c r="O2" s="394"/>
      <c r="P2" s="394"/>
      <c r="Q2" s="394"/>
      <c r="R2" s="394"/>
      <c r="S2" s="394"/>
      <c r="T2" s="394"/>
      <c r="U2" s="394"/>
      <c r="V2" s="394"/>
      <c r="W2" s="58"/>
      <c r="X2" s="58"/>
      <c r="Y2" s="58"/>
      <c r="Z2" s="58"/>
      <c r="AA2" s="58"/>
      <c r="AB2" s="58"/>
      <c r="AC2" s="58"/>
      <c r="AD2" s="58"/>
      <c r="AE2" s="58"/>
      <c r="AF2" s="58"/>
      <c r="AG2" s="58"/>
      <c r="AH2" s="58"/>
      <c r="AI2" s="58"/>
      <c r="AJ2" s="58"/>
      <c r="AK2" s="58"/>
      <c r="AL2" s="58"/>
      <c r="AM2" s="58"/>
      <c r="AN2" s="58"/>
      <c r="AO2" s="58"/>
    </row>
    <row r="3" spans="1:42" ht="15" customHeight="1" x14ac:dyDescent="0.35">
      <c r="A3" s="396"/>
      <c r="B3" s="396"/>
      <c r="C3" s="396"/>
      <c r="D3" s="396"/>
      <c r="E3" s="396"/>
      <c r="F3" s="396"/>
      <c r="G3" s="396"/>
      <c r="H3" s="396"/>
      <c r="I3" s="396"/>
      <c r="J3" s="396"/>
      <c r="K3" s="396"/>
      <c r="L3" s="76"/>
      <c r="M3" s="76"/>
      <c r="N3" s="76"/>
      <c r="O3" s="76"/>
      <c r="P3" s="76"/>
      <c r="Q3" s="76"/>
      <c r="R3" s="76"/>
      <c r="S3" s="76"/>
      <c r="T3" s="76"/>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D24" s="49"/>
      <c r="E24" s="49"/>
      <c r="F24" s="49"/>
      <c r="G24" s="49"/>
      <c r="H24" s="49"/>
      <c r="I24" s="49"/>
      <c r="J24" s="49"/>
      <c r="K24" s="49"/>
      <c r="L24" s="49"/>
      <c r="M24" s="49"/>
      <c r="N24" s="49"/>
      <c r="O24" s="49"/>
      <c r="P24" s="49"/>
      <c r="Q24" s="49"/>
      <c r="R24" s="49"/>
      <c r="S24" s="49"/>
      <c r="T24" s="49"/>
      <c r="U24" s="155"/>
      <c r="V24" s="125"/>
      <c r="W24" s="125"/>
      <c r="X24" s="58"/>
      <c r="Y24" s="58"/>
      <c r="Z24" s="58"/>
      <c r="AA24" s="58"/>
      <c r="AB24" s="58"/>
      <c r="AC24" s="58"/>
      <c r="AD24" s="58"/>
      <c r="AE24" s="58"/>
      <c r="AF24" s="58"/>
      <c r="AG24" s="58"/>
      <c r="AH24" s="58"/>
      <c r="AI24" s="58"/>
      <c r="AJ24" s="58"/>
      <c r="AK24" s="58"/>
      <c r="AL24" s="58"/>
      <c r="AM24" s="58"/>
      <c r="AN24" s="58"/>
      <c r="AO24" s="58"/>
      <c r="AP24" s="49"/>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U26" s="155"/>
      <c r="V26" s="125"/>
      <c r="W26" s="125"/>
      <c r="X26" s="58"/>
      <c r="Y26" s="58"/>
      <c r="Z26" s="58"/>
      <c r="AA26" s="58"/>
      <c r="AB26" s="58"/>
      <c r="AC26" s="58"/>
      <c r="AD26" s="58"/>
      <c r="AE26" s="58"/>
      <c r="AF26" s="58"/>
      <c r="AG26" s="58"/>
      <c r="AH26" s="58"/>
      <c r="AI26" s="58"/>
      <c r="AJ26" s="58"/>
      <c r="AK26" s="58"/>
      <c r="AL26" s="58"/>
      <c r="AM26" s="58"/>
      <c r="AN26" s="58"/>
      <c r="AO26" s="58"/>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4" t="s">
        <v>107</v>
      </c>
      <c r="B30" s="128"/>
      <c r="C30" s="128"/>
      <c r="L30" s="4"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2" spans="1:42" ht="15" customHeight="1" x14ac:dyDescent="0.35">
      <c r="B32" s="128"/>
      <c r="C32" s="128"/>
      <c r="U32" s="155"/>
      <c r="V32" s="125"/>
      <c r="W32" s="125"/>
      <c r="X32" s="58"/>
      <c r="Y32" s="58"/>
      <c r="Z32" s="58"/>
      <c r="AA32" s="58"/>
      <c r="AB32" s="58"/>
      <c r="AC32" s="58"/>
      <c r="AD32" s="58"/>
      <c r="AE32" s="58"/>
      <c r="AF32" s="58"/>
      <c r="AG32" s="58"/>
      <c r="AH32" s="58"/>
      <c r="AI32" s="58"/>
      <c r="AJ32" s="58"/>
      <c r="AK32" s="58"/>
      <c r="AL32" s="58"/>
      <c r="AM32" s="58"/>
      <c r="AN32" s="58"/>
      <c r="AO32" s="58"/>
    </row>
    <row r="33" spans="1:41" ht="15" customHeight="1" x14ac:dyDescent="0.35">
      <c r="B33" s="128"/>
      <c r="C33" s="128"/>
      <c r="U33" s="155"/>
      <c r="V33" s="125"/>
      <c r="W33" s="125"/>
      <c r="X33" s="58"/>
      <c r="Y33" s="58"/>
      <c r="Z33" s="58"/>
      <c r="AA33" s="58"/>
      <c r="AB33" s="58"/>
      <c r="AC33" s="58"/>
      <c r="AD33" s="58"/>
      <c r="AE33" s="58"/>
      <c r="AF33" s="58"/>
      <c r="AG33" s="58"/>
      <c r="AH33" s="58"/>
      <c r="AI33" s="58"/>
      <c r="AJ33" s="58"/>
      <c r="AK33" s="58"/>
      <c r="AL33" s="58"/>
      <c r="AM33" s="58"/>
      <c r="AN33" s="58"/>
      <c r="AO33"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4"/>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4"/>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4"/>
      <c r="U47" s="94"/>
      <c r="V47" s="58"/>
      <c r="W47" s="58"/>
      <c r="X47" s="58"/>
      <c r="Y47" s="58"/>
      <c r="Z47" s="58"/>
      <c r="AA47" s="58"/>
      <c r="AB47" s="58"/>
      <c r="AC47" s="58"/>
      <c r="AD47" s="58"/>
      <c r="AE47" s="58"/>
      <c r="AF47" s="58"/>
      <c r="AG47" s="58"/>
      <c r="AH47" s="58"/>
      <c r="AI47" s="58"/>
      <c r="AJ47" s="58"/>
      <c r="AK47" s="58"/>
      <c r="AL47" s="58"/>
      <c r="AM47" s="58"/>
      <c r="AN47" s="58"/>
      <c r="AO47" s="58"/>
    </row>
  </sheetData>
  <mergeCells count="4">
    <mergeCell ref="L2:V2"/>
    <mergeCell ref="A2:K3"/>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theme="0" tint="-0.34998626667073579"/>
  </sheetPr>
  <dimension ref="A1:AP47"/>
  <sheetViews>
    <sheetView showGridLines="0" view="pageLayout" zoomScale="70" zoomScaleNormal="100" zoomScalePageLayoutView="70" workbookViewId="0">
      <selection activeCell="A2" sqref="A2:K2"/>
    </sheetView>
  </sheetViews>
  <sheetFormatPr baseColWidth="10" defaultColWidth="11.453125" defaultRowHeight="14.5" x14ac:dyDescent="0.35"/>
  <cols>
    <col min="1" max="42" width="11.453125" style="169" customWidth="1"/>
    <col min="43" max="16384" width="11.453125" style="169"/>
  </cols>
  <sheetData>
    <row r="1" spans="1:42" x14ac:dyDescent="0.35">
      <c r="J1" s="347" t="s">
        <v>197</v>
      </c>
      <c r="K1" s="347"/>
      <c r="U1" s="347" t="s">
        <v>197</v>
      </c>
      <c r="V1" s="347"/>
    </row>
    <row r="2" spans="1:42" ht="15" customHeight="1" x14ac:dyDescent="0.35">
      <c r="A2" s="393" t="s">
        <v>199</v>
      </c>
      <c r="B2" s="393"/>
      <c r="C2" s="393"/>
      <c r="D2" s="393"/>
      <c r="E2" s="393"/>
      <c r="F2" s="393"/>
      <c r="G2" s="393"/>
      <c r="H2" s="393"/>
      <c r="I2" s="393"/>
      <c r="J2" s="393"/>
      <c r="K2" s="393"/>
      <c r="L2" s="394" t="s">
        <v>200</v>
      </c>
      <c r="M2" s="394"/>
      <c r="N2" s="394"/>
      <c r="O2" s="394"/>
      <c r="P2" s="394"/>
      <c r="Q2" s="394"/>
      <c r="R2" s="394"/>
      <c r="S2" s="394"/>
      <c r="T2" s="394"/>
      <c r="U2" s="394"/>
      <c r="V2" s="394"/>
      <c r="W2" s="58"/>
      <c r="X2" s="58"/>
      <c r="Y2" s="58"/>
      <c r="Z2" s="58"/>
      <c r="AA2" s="58"/>
      <c r="AB2" s="58"/>
      <c r="AC2" s="58"/>
      <c r="AD2" s="58"/>
      <c r="AE2" s="58"/>
      <c r="AF2" s="58"/>
      <c r="AG2" s="58"/>
      <c r="AH2" s="58"/>
      <c r="AI2" s="58"/>
      <c r="AJ2" s="58"/>
      <c r="AK2" s="58"/>
      <c r="AL2" s="58"/>
      <c r="AM2" s="58"/>
      <c r="AN2" s="58"/>
      <c r="AO2" s="58"/>
    </row>
    <row r="3" spans="1:42" ht="15" customHeight="1" x14ac:dyDescent="0.35">
      <c r="A3" s="127"/>
      <c r="B3" s="128"/>
      <c r="C3" s="128"/>
      <c r="D3" s="188"/>
      <c r="E3" s="188"/>
      <c r="F3" s="188"/>
      <c r="G3" s="188"/>
      <c r="H3" s="188"/>
      <c r="I3" s="188"/>
      <c r="J3" s="188"/>
      <c r="K3" s="188"/>
      <c r="L3" s="188"/>
      <c r="M3" s="188"/>
      <c r="N3" s="188"/>
      <c r="O3" s="188"/>
      <c r="P3" s="188"/>
      <c r="Q3" s="188"/>
      <c r="R3" s="188"/>
      <c r="S3" s="188"/>
      <c r="T3" s="188"/>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D24" s="49"/>
      <c r="E24" s="49"/>
      <c r="F24" s="49"/>
      <c r="G24" s="49"/>
      <c r="H24" s="49"/>
      <c r="I24" s="49"/>
      <c r="J24" s="49"/>
      <c r="K24" s="49"/>
      <c r="L24" s="49"/>
      <c r="M24" s="49"/>
      <c r="N24" s="49"/>
      <c r="O24" s="49"/>
      <c r="P24" s="49"/>
      <c r="Q24" s="49"/>
      <c r="R24" s="49"/>
      <c r="S24" s="49"/>
      <c r="T24" s="49"/>
      <c r="U24" s="155"/>
      <c r="V24" s="125"/>
      <c r="W24" s="125"/>
      <c r="X24" s="58"/>
      <c r="Y24" s="58"/>
      <c r="Z24" s="58"/>
      <c r="AA24" s="58"/>
      <c r="AB24" s="58"/>
      <c r="AC24" s="58"/>
      <c r="AD24" s="58"/>
      <c r="AE24" s="58"/>
      <c r="AF24" s="58"/>
      <c r="AG24" s="58"/>
      <c r="AH24" s="58"/>
      <c r="AI24" s="58"/>
      <c r="AJ24" s="58"/>
      <c r="AK24" s="58"/>
      <c r="AL24" s="58"/>
      <c r="AM24" s="58"/>
      <c r="AN24" s="58"/>
      <c r="AO24" s="58"/>
      <c r="AP24" s="49"/>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U26" s="155"/>
      <c r="V26" s="125"/>
      <c r="W26" s="125"/>
      <c r="X26" s="58"/>
      <c r="Y26" s="58"/>
      <c r="Z26" s="58"/>
      <c r="AA26" s="58"/>
      <c r="AB26" s="58"/>
      <c r="AC26" s="58"/>
      <c r="AD26" s="58"/>
      <c r="AE26" s="58"/>
      <c r="AF26" s="58"/>
      <c r="AG26" s="58"/>
      <c r="AH26" s="58"/>
      <c r="AI26" s="58"/>
      <c r="AJ26" s="58"/>
      <c r="AK26" s="58"/>
      <c r="AL26" s="58"/>
      <c r="AM26" s="58"/>
      <c r="AN26" s="58"/>
      <c r="AO26" s="58"/>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175" t="s">
        <v>107</v>
      </c>
      <c r="B30" s="128"/>
      <c r="C30" s="128"/>
      <c r="L30" s="175"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175"/>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175"/>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175"/>
      <c r="U47" s="94"/>
      <c r="V47" s="58"/>
      <c r="W47" s="58"/>
      <c r="X47" s="58"/>
      <c r="Y47" s="58"/>
      <c r="Z47" s="58"/>
      <c r="AA47" s="58"/>
      <c r="AB47" s="58"/>
      <c r="AC47" s="58"/>
      <c r="AD47" s="58"/>
      <c r="AE47" s="58"/>
      <c r="AF47" s="58"/>
      <c r="AG47" s="58"/>
      <c r="AH47" s="58"/>
      <c r="AI47" s="58"/>
      <c r="AJ47" s="58"/>
      <c r="AK47" s="58"/>
      <c r="AL47" s="58"/>
      <c r="AM47" s="58"/>
      <c r="AN47" s="58"/>
      <c r="AO47" s="58"/>
    </row>
  </sheetData>
  <mergeCells count="4">
    <mergeCell ref="A2:K2"/>
    <mergeCell ref="L2:V2"/>
    <mergeCell ref="J1:K1"/>
    <mergeCell ref="U1:V1"/>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theme="0" tint="-0.34998626667073579"/>
  </sheetPr>
  <dimension ref="A1:AP47"/>
  <sheetViews>
    <sheetView showGridLines="0" view="pageLayout" zoomScale="70" zoomScaleNormal="100" zoomScalePageLayoutView="70" workbookViewId="0">
      <selection activeCell="A2" sqref="A2:K2"/>
    </sheetView>
  </sheetViews>
  <sheetFormatPr baseColWidth="10" defaultColWidth="11.453125" defaultRowHeight="14.5" x14ac:dyDescent="0.35"/>
  <cols>
    <col min="1" max="42" width="11.453125" style="169" customWidth="1"/>
    <col min="43" max="16384" width="11.453125" style="169"/>
  </cols>
  <sheetData>
    <row r="1" spans="1:42" x14ac:dyDescent="0.35">
      <c r="J1" s="347" t="s">
        <v>197</v>
      </c>
      <c r="K1" s="347"/>
      <c r="U1" s="347" t="s">
        <v>197</v>
      </c>
      <c r="V1" s="347"/>
    </row>
    <row r="2" spans="1:42" ht="15" customHeight="1" x14ac:dyDescent="0.35">
      <c r="A2" s="393" t="s">
        <v>201</v>
      </c>
      <c r="B2" s="393"/>
      <c r="C2" s="393"/>
      <c r="D2" s="393"/>
      <c r="E2" s="393"/>
      <c r="F2" s="393"/>
      <c r="G2" s="393"/>
      <c r="H2" s="393"/>
      <c r="I2" s="393"/>
      <c r="J2" s="393"/>
      <c r="K2" s="393"/>
      <c r="L2" s="394" t="s">
        <v>202</v>
      </c>
      <c r="M2" s="394"/>
      <c r="N2" s="394"/>
      <c r="O2" s="394"/>
      <c r="P2" s="394"/>
      <c r="Q2" s="394"/>
      <c r="R2" s="394"/>
      <c r="S2" s="394"/>
      <c r="T2" s="394"/>
      <c r="U2" s="394"/>
      <c r="V2" s="394"/>
      <c r="W2" s="58"/>
      <c r="X2" s="58"/>
      <c r="Y2" s="58"/>
      <c r="Z2" s="58"/>
      <c r="AA2" s="58"/>
      <c r="AB2" s="58"/>
      <c r="AC2" s="58"/>
      <c r="AD2" s="58"/>
      <c r="AE2" s="58"/>
      <c r="AF2" s="58"/>
      <c r="AG2" s="58"/>
      <c r="AH2" s="58"/>
      <c r="AI2" s="58"/>
      <c r="AJ2" s="58"/>
      <c r="AK2" s="58"/>
      <c r="AL2" s="58"/>
      <c r="AM2" s="58"/>
      <c r="AN2" s="58"/>
      <c r="AO2" s="58"/>
    </row>
    <row r="3" spans="1:42" ht="15" customHeight="1" x14ac:dyDescent="0.35">
      <c r="A3" s="127"/>
      <c r="B3" s="128"/>
      <c r="C3" s="128"/>
      <c r="D3" s="232"/>
      <c r="E3" s="232"/>
      <c r="F3" s="232"/>
      <c r="G3" s="232"/>
      <c r="H3" s="232"/>
      <c r="I3" s="232"/>
      <c r="J3" s="232"/>
      <c r="K3" s="232"/>
      <c r="L3" s="232"/>
      <c r="M3" s="232"/>
      <c r="N3" s="232"/>
      <c r="O3" s="232"/>
      <c r="P3" s="232"/>
      <c r="Q3" s="232"/>
      <c r="R3" s="232"/>
      <c r="S3" s="232"/>
      <c r="T3" s="232"/>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7"/>
      <c r="B4" s="128"/>
      <c r="C4" s="128"/>
      <c r="D4" s="33"/>
      <c r="U4" s="58"/>
      <c r="V4" s="58"/>
      <c r="W4" s="58"/>
      <c r="X4" s="58"/>
      <c r="Y4" s="58"/>
      <c r="Z4" s="58"/>
      <c r="AA4" s="58"/>
      <c r="AB4" s="58"/>
      <c r="AC4" s="58"/>
      <c r="AD4" s="58"/>
      <c r="AE4" s="58"/>
      <c r="AF4" s="58"/>
      <c r="AG4" s="58"/>
      <c r="AH4" s="58"/>
      <c r="AI4" s="58"/>
      <c r="AJ4" s="58"/>
      <c r="AK4" s="58"/>
      <c r="AL4" s="58"/>
      <c r="AM4" s="58"/>
      <c r="AN4" s="58"/>
      <c r="AO4" s="58"/>
    </row>
    <row r="5" spans="1:42" ht="15" customHeight="1" x14ac:dyDescent="0.35">
      <c r="A5" s="127"/>
      <c r="B5" s="128"/>
      <c r="C5" s="128"/>
      <c r="D5" s="48"/>
      <c r="E5" s="48"/>
      <c r="F5" s="48"/>
      <c r="G5" s="48"/>
      <c r="H5" s="48"/>
      <c r="I5" s="48"/>
      <c r="J5" s="48"/>
      <c r="K5" s="48"/>
      <c r="L5" s="48"/>
      <c r="U5" s="154"/>
      <c r="V5" s="154"/>
      <c r="W5" s="154"/>
      <c r="X5" s="58"/>
      <c r="Y5" s="58"/>
      <c r="Z5" s="58"/>
      <c r="AA5" s="58"/>
      <c r="AB5" s="58"/>
      <c r="AC5" s="58"/>
      <c r="AD5" s="58"/>
      <c r="AE5" s="58"/>
      <c r="AF5" s="58"/>
      <c r="AG5" s="58"/>
      <c r="AH5" s="58"/>
      <c r="AI5" s="58"/>
      <c r="AJ5" s="58"/>
      <c r="AK5" s="58"/>
      <c r="AL5" s="58"/>
      <c r="AM5" s="58"/>
      <c r="AN5" s="58"/>
      <c r="AO5" s="58"/>
    </row>
    <row r="6" spans="1:42" ht="15" customHeight="1" x14ac:dyDescent="0.35">
      <c r="A6" s="127"/>
      <c r="B6" s="128"/>
      <c r="C6" s="128"/>
      <c r="D6" s="31"/>
      <c r="E6" s="31"/>
      <c r="F6" s="31"/>
      <c r="G6" s="31"/>
      <c r="H6" s="31"/>
      <c r="I6" s="31"/>
      <c r="J6" s="31"/>
      <c r="K6" s="31"/>
      <c r="L6" s="31"/>
      <c r="M6" s="31"/>
      <c r="N6" s="31"/>
      <c r="O6" s="31"/>
      <c r="P6" s="31"/>
      <c r="Q6" s="31"/>
      <c r="R6" s="31"/>
      <c r="S6" s="31"/>
      <c r="T6" s="31"/>
      <c r="U6" s="155"/>
      <c r="V6" s="125"/>
      <c r="W6" s="125"/>
      <c r="X6" s="58"/>
      <c r="Y6" s="58"/>
      <c r="Z6" s="58"/>
      <c r="AA6" s="58"/>
      <c r="AB6" s="58"/>
      <c r="AC6" s="58"/>
      <c r="AD6" s="58"/>
      <c r="AE6" s="58"/>
      <c r="AF6" s="58"/>
      <c r="AG6" s="58"/>
      <c r="AH6" s="58"/>
      <c r="AI6" s="58"/>
      <c r="AJ6" s="58"/>
      <c r="AK6" s="58"/>
      <c r="AL6" s="58"/>
      <c r="AM6" s="58"/>
      <c r="AN6" s="58"/>
      <c r="AO6" s="58"/>
      <c r="AP6" s="31"/>
    </row>
    <row r="7" spans="1:42" ht="15" customHeight="1" x14ac:dyDescent="0.35">
      <c r="A7" s="127"/>
      <c r="B7" s="128"/>
      <c r="C7" s="128"/>
      <c r="D7" s="32"/>
      <c r="E7" s="32"/>
      <c r="F7" s="32"/>
      <c r="G7" s="32"/>
      <c r="H7" s="32"/>
      <c r="I7" s="32"/>
      <c r="J7" s="32"/>
      <c r="K7" s="32"/>
      <c r="L7" s="32"/>
      <c r="M7" s="32"/>
      <c r="N7" s="32"/>
      <c r="O7" s="32"/>
      <c r="P7" s="32"/>
      <c r="Q7" s="32"/>
      <c r="R7" s="32"/>
      <c r="S7" s="32"/>
      <c r="T7" s="32"/>
      <c r="U7" s="155"/>
      <c r="V7" s="125"/>
      <c r="W7" s="125"/>
      <c r="X7" s="58"/>
      <c r="Y7" s="58"/>
      <c r="Z7" s="58"/>
      <c r="AA7" s="58"/>
      <c r="AB7" s="58"/>
      <c r="AC7" s="58"/>
      <c r="AD7" s="58"/>
      <c r="AE7" s="58"/>
      <c r="AF7" s="58"/>
      <c r="AG7" s="58"/>
      <c r="AH7" s="58"/>
      <c r="AI7" s="58"/>
      <c r="AJ7" s="58"/>
      <c r="AK7" s="58"/>
      <c r="AL7" s="58"/>
      <c r="AM7" s="58"/>
      <c r="AN7" s="58"/>
      <c r="AO7" s="58"/>
      <c r="AP7" s="32"/>
    </row>
    <row r="8" spans="1:42" ht="15" customHeight="1" x14ac:dyDescent="0.35">
      <c r="A8" s="127"/>
      <c r="B8" s="128"/>
      <c r="C8" s="128"/>
      <c r="D8" s="32"/>
      <c r="E8" s="32"/>
      <c r="F8" s="32"/>
      <c r="G8" s="32"/>
      <c r="H8" s="32"/>
      <c r="I8" s="32"/>
      <c r="J8" s="32"/>
      <c r="K8" s="32"/>
      <c r="L8" s="32"/>
      <c r="M8" s="32"/>
      <c r="N8" s="32"/>
      <c r="O8" s="32"/>
      <c r="P8" s="32"/>
      <c r="Q8" s="32"/>
      <c r="R8" s="32"/>
      <c r="S8" s="32"/>
      <c r="T8" s="32"/>
      <c r="U8" s="155"/>
      <c r="V8" s="125"/>
      <c r="W8" s="125"/>
      <c r="X8" s="58"/>
      <c r="Y8" s="58"/>
      <c r="Z8" s="58"/>
      <c r="AA8" s="58"/>
      <c r="AB8" s="58"/>
      <c r="AC8" s="58"/>
      <c r="AD8" s="58"/>
      <c r="AE8" s="58"/>
      <c r="AF8" s="58"/>
      <c r="AG8" s="58"/>
      <c r="AH8" s="58"/>
      <c r="AI8" s="58"/>
      <c r="AJ8" s="58"/>
      <c r="AK8" s="58"/>
      <c r="AL8" s="58"/>
      <c r="AM8" s="58"/>
      <c r="AN8" s="58"/>
      <c r="AO8" s="58"/>
      <c r="AP8" s="32"/>
    </row>
    <row r="9" spans="1:42" ht="15" customHeight="1" x14ac:dyDescent="0.35">
      <c r="A9" s="127"/>
      <c r="B9" s="128"/>
      <c r="C9" s="128"/>
      <c r="D9" s="32"/>
      <c r="E9" s="32"/>
      <c r="F9" s="32"/>
      <c r="G9" s="32"/>
      <c r="H9" s="32"/>
      <c r="I9" s="32"/>
      <c r="J9" s="32"/>
      <c r="K9" s="32"/>
      <c r="L9" s="32"/>
      <c r="M9" s="32"/>
      <c r="N9" s="32"/>
      <c r="O9" s="32"/>
      <c r="P9" s="32"/>
      <c r="Q9" s="32"/>
      <c r="R9" s="32"/>
      <c r="S9" s="32"/>
      <c r="T9" s="32"/>
      <c r="U9" s="155"/>
      <c r="V9" s="125"/>
      <c r="W9" s="125"/>
      <c r="X9" s="58"/>
      <c r="Y9" s="58"/>
      <c r="Z9" s="58"/>
      <c r="AA9" s="58"/>
      <c r="AB9" s="58"/>
      <c r="AC9" s="58"/>
      <c r="AD9" s="58"/>
      <c r="AE9" s="58"/>
      <c r="AF9" s="58"/>
      <c r="AG9" s="58"/>
      <c r="AH9" s="58"/>
      <c r="AI9" s="58"/>
      <c r="AJ9" s="58"/>
      <c r="AK9" s="58"/>
      <c r="AL9" s="58"/>
      <c r="AM9" s="58"/>
      <c r="AN9" s="58"/>
      <c r="AO9" s="58"/>
      <c r="AP9" s="32"/>
    </row>
    <row r="10" spans="1:42" ht="15" customHeight="1" x14ac:dyDescent="0.35">
      <c r="A10" s="127"/>
      <c r="B10" s="128"/>
      <c r="C10" s="128"/>
      <c r="U10" s="155"/>
      <c r="V10" s="125"/>
      <c r="W10" s="125"/>
      <c r="X10" s="58"/>
      <c r="Y10" s="58"/>
      <c r="Z10" s="58"/>
      <c r="AA10" s="58"/>
      <c r="AB10" s="58"/>
      <c r="AC10" s="58"/>
      <c r="AD10" s="58"/>
      <c r="AE10" s="58"/>
      <c r="AF10" s="58"/>
      <c r="AG10" s="58"/>
      <c r="AH10" s="58"/>
      <c r="AI10" s="58"/>
      <c r="AJ10" s="58"/>
      <c r="AK10" s="58"/>
      <c r="AL10" s="58"/>
      <c r="AM10" s="58"/>
      <c r="AN10" s="58"/>
      <c r="AO10" s="58"/>
    </row>
    <row r="11" spans="1:42" ht="15" customHeight="1" x14ac:dyDescent="0.35">
      <c r="A11" s="127"/>
      <c r="B11" s="128"/>
      <c r="C11" s="128"/>
      <c r="U11" s="155"/>
      <c r="V11" s="125"/>
      <c r="W11" s="125"/>
      <c r="X11" s="58"/>
      <c r="Y11" s="58"/>
      <c r="Z11" s="58"/>
      <c r="AA11" s="58"/>
      <c r="AB11" s="58"/>
      <c r="AC11" s="58"/>
      <c r="AD11" s="58"/>
      <c r="AE11" s="58"/>
      <c r="AF11" s="58"/>
      <c r="AG11" s="58"/>
      <c r="AH11" s="58"/>
      <c r="AI11" s="58"/>
      <c r="AJ11" s="58"/>
      <c r="AK11" s="58"/>
      <c r="AL11" s="58"/>
      <c r="AM11" s="58"/>
      <c r="AN11" s="58"/>
      <c r="AO11" s="58"/>
    </row>
    <row r="12" spans="1:42" ht="15" customHeight="1" x14ac:dyDescent="0.35">
      <c r="A12" s="127"/>
      <c r="B12" s="128"/>
      <c r="C12" s="128"/>
      <c r="U12" s="155"/>
      <c r="V12" s="125"/>
      <c r="W12" s="125"/>
      <c r="X12" s="58"/>
      <c r="Y12" s="58"/>
      <c r="Z12" s="58"/>
      <c r="AA12" s="58"/>
      <c r="AB12" s="58"/>
      <c r="AC12" s="58"/>
      <c r="AD12" s="58"/>
      <c r="AE12" s="58"/>
      <c r="AF12" s="58"/>
      <c r="AG12" s="58"/>
      <c r="AH12" s="58"/>
      <c r="AI12" s="58"/>
      <c r="AJ12" s="58"/>
      <c r="AK12" s="58"/>
      <c r="AL12" s="58"/>
      <c r="AM12" s="58"/>
      <c r="AN12" s="58"/>
      <c r="AO12" s="58"/>
    </row>
    <row r="13" spans="1:42" ht="15" customHeight="1" x14ac:dyDescent="0.35">
      <c r="A13" s="127"/>
      <c r="B13" s="128"/>
      <c r="C13" s="128"/>
      <c r="U13" s="155"/>
      <c r="V13" s="125"/>
      <c r="W13" s="125"/>
      <c r="X13" s="58"/>
      <c r="Y13" s="58"/>
      <c r="Z13" s="58"/>
      <c r="AA13" s="58"/>
      <c r="AB13" s="58"/>
      <c r="AC13" s="58"/>
      <c r="AD13" s="58"/>
      <c r="AE13" s="58"/>
      <c r="AF13" s="58"/>
      <c r="AG13" s="58"/>
      <c r="AH13" s="58"/>
      <c r="AI13" s="58"/>
      <c r="AJ13" s="58"/>
      <c r="AK13" s="58"/>
      <c r="AL13" s="58"/>
      <c r="AM13" s="58"/>
      <c r="AN13" s="58"/>
      <c r="AO13" s="58"/>
    </row>
    <row r="14" spans="1:42" ht="15" customHeight="1" x14ac:dyDescent="0.35">
      <c r="A14" s="127"/>
      <c r="B14" s="128"/>
      <c r="C14" s="128"/>
      <c r="U14" s="155"/>
      <c r="V14" s="125"/>
      <c r="W14" s="125"/>
      <c r="X14" s="58"/>
      <c r="Y14" s="58"/>
      <c r="Z14" s="58"/>
      <c r="AA14" s="58"/>
      <c r="AB14" s="58"/>
      <c r="AC14" s="58"/>
      <c r="AD14" s="58"/>
      <c r="AE14" s="58"/>
      <c r="AF14" s="58"/>
      <c r="AG14" s="58"/>
      <c r="AH14" s="58"/>
      <c r="AI14" s="58"/>
      <c r="AJ14" s="58"/>
      <c r="AK14" s="58"/>
      <c r="AL14" s="58"/>
      <c r="AM14" s="58"/>
      <c r="AN14" s="58"/>
      <c r="AO14" s="58"/>
    </row>
    <row r="15" spans="1:42" ht="15" customHeight="1" x14ac:dyDescent="0.35">
      <c r="A15" s="127"/>
      <c r="B15" s="128"/>
      <c r="C15" s="128"/>
      <c r="U15" s="155"/>
      <c r="V15" s="125"/>
      <c r="W15" s="125"/>
      <c r="X15" s="58"/>
      <c r="Y15" s="58"/>
      <c r="Z15" s="58"/>
      <c r="AA15" s="58"/>
      <c r="AB15" s="58"/>
      <c r="AC15" s="58"/>
      <c r="AD15" s="58"/>
      <c r="AE15" s="58"/>
      <c r="AF15" s="58"/>
      <c r="AG15" s="58"/>
      <c r="AH15" s="58"/>
      <c r="AI15" s="58"/>
      <c r="AJ15" s="58"/>
      <c r="AK15" s="58"/>
      <c r="AL15" s="58"/>
      <c r="AM15" s="58"/>
      <c r="AN15" s="58"/>
      <c r="AO15" s="58"/>
    </row>
    <row r="16" spans="1:42" ht="15" customHeight="1" x14ac:dyDescent="0.35">
      <c r="A16" s="127"/>
      <c r="B16" s="128"/>
      <c r="C16" s="128"/>
      <c r="U16" s="155"/>
      <c r="V16" s="125"/>
      <c r="W16" s="125"/>
      <c r="X16" s="58"/>
      <c r="Y16" s="58"/>
      <c r="Z16" s="58"/>
      <c r="AA16" s="58"/>
      <c r="AB16" s="58"/>
      <c r="AC16" s="58"/>
      <c r="AD16" s="58"/>
      <c r="AE16" s="58"/>
      <c r="AF16" s="58"/>
      <c r="AG16" s="58"/>
      <c r="AH16" s="58"/>
      <c r="AI16" s="58"/>
      <c r="AJ16" s="58"/>
      <c r="AK16" s="58"/>
      <c r="AL16" s="58"/>
      <c r="AM16" s="58"/>
      <c r="AN16" s="58"/>
      <c r="AO16" s="58"/>
    </row>
    <row r="17" spans="1:42" ht="15" customHeight="1" x14ac:dyDescent="0.35">
      <c r="A17" s="127"/>
      <c r="B17" s="128"/>
      <c r="C17" s="128"/>
      <c r="U17" s="155"/>
      <c r="V17" s="125"/>
      <c r="W17" s="125"/>
      <c r="X17" s="58"/>
      <c r="Y17" s="58"/>
      <c r="Z17" s="58"/>
      <c r="AA17" s="58"/>
      <c r="AB17" s="58"/>
      <c r="AC17" s="58"/>
      <c r="AD17" s="58"/>
      <c r="AE17" s="58"/>
      <c r="AF17" s="58"/>
      <c r="AG17" s="58"/>
      <c r="AH17" s="58"/>
      <c r="AI17" s="58"/>
      <c r="AJ17" s="58"/>
      <c r="AK17" s="58"/>
      <c r="AL17" s="58"/>
      <c r="AM17" s="58"/>
      <c r="AN17" s="58"/>
      <c r="AO17" s="58"/>
    </row>
    <row r="18" spans="1:42" ht="15" customHeight="1" x14ac:dyDescent="0.35">
      <c r="A18" s="127"/>
      <c r="B18" s="128"/>
      <c r="C18" s="128"/>
      <c r="U18" s="155"/>
      <c r="V18" s="125"/>
      <c r="W18" s="125"/>
      <c r="X18" s="58"/>
      <c r="Y18" s="58"/>
      <c r="Z18" s="58"/>
      <c r="AA18" s="58"/>
      <c r="AB18" s="58"/>
      <c r="AC18" s="58"/>
      <c r="AD18" s="58"/>
      <c r="AE18" s="58"/>
      <c r="AF18" s="58"/>
      <c r="AG18" s="58"/>
      <c r="AH18" s="58"/>
      <c r="AI18" s="58"/>
      <c r="AJ18" s="58"/>
      <c r="AK18" s="58"/>
      <c r="AL18" s="58"/>
      <c r="AM18" s="58"/>
      <c r="AN18" s="58"/>
      <c r="AO18" s="58"/>
    </row>
    <row r="19" spans="1:42" ht="15" customHeight="1" x14ac:dyDescent="0.35">
      <c r="A19" s="127"/>
      <c r="B19" s="128"/>
      <c r="C19" s="128"/>
      <c r="U19" s="155"/>
      <c r="V19" s="125"/>
      <c r="W19" s="125"/>
      <c r="X19" s="58"/>
      <c r="Y19" s="58"/>
      <c r="Z19" s="58"/>
      <c r="AA19" s="58"/>
      <c r="AB19" s="58"/>
      <c r="AC19" s="58"/>
      <c r="AD19" s="58"/>
      <c r="AE19" s="58"/>
      <c r="AF19" s="58"/>
      <c r="AG19" s="58"/>
      <c r="AH19" s="58"/>
      <c r="AI19" s="58"/>
      <c r="AJ19" s="58"/>
      <c r="AK19" s="58"/>
      <c r="AL19" s="58"/>
      <c r="AM19" s="58"/>
      <c r="AN19" s="58"/>
      <c r="AO19" s="58"/>
    </row>
    <row r="20" spans="1:42" ht="15" customHeight="1" x14ac:dyDescent="0.35">
      <c r="A20" s="127"/>
      <c r="B20" s="128"/>
      <c r="C20" s="128"/>
      <c r="U20" s="155"/>
      <c r="V20" s="125"/>
      <c r="W20" s="125"/>
      <c r="X20" s="58"/>
      <c r="Y20" s="58"/>
      <c r="Z20" s="58"/>
      <c r="AA20" s="58"/>
      <c r="AB20" s="58"/>
      <c r="AC20" s="58"/>
      <c r="AD20" s="58"/>
      <c r="AE20" s="58"/>
      <c r="AF20" s="58"/>
      <c r="AG20" s="58"/>
      <c r="AH20" s="58"/>
      <c r="AI20" s="58"/>
      <c r="AJ20" s="58"/>
      <c r="AK20" s="58"/>
      <c r="AL20" s="58"/>
      <c r="AM20" s="58"/>
      <c r="AN20" s="58"/>
      <c r="AO20" s="58"/>
    </row>
    <row r="21" spans="1:42" ht="15" customHeight="1" x14ac:dyDescent="0.35">
      <c r="A21" s="127"/>
      <c r="B21" s="128"/>
      <c r="C21" s="128"/>
      <c r="U21" s="155"/>
      <c r="V21" s="125"/>
      <c r="W21" s="125"/>
      <c r="X21" s="58"/>
      <c r="Y21" s="58"/>
      <c r="Z21" s="58"/>
      <c r="AA21" s="58"/>
      <c r="AB21" s="58"/>
      <c r="AC21" s="58"/>
      <c r="AD21" s="58"/>
      <c r="AE21" s="58"/>
      <c r="AF21" s="58"/>
      <c r="AG21" s="58"/>
      <c r="AH21" s="58"/>
      <c r="AI21" s="58"/>
      <c r="AJ21" s="58"/>
      <c r="AK21" s="58"/>
      <c r="AL21" s="58"/>
      <c r="AM21" s="58"/>
      <c r="AN21" s="58"/>
      <c r="AO21" s="58"/>
    </row>
    <row r="22" spans="1:42" ht="15" customHeight="1" x14ac:dyDescent="0.35">
      <c r="A22" s="127"/>
      <c r="B22" s="128"/>
      <c r="C22" s="128"/>
      <c r="U22" s="155"/>
      <c r="V22" s="125"/>
      <c r="W22" s="125"/>
      <c r="X22" s="58"/>
      <c r="Y22" s="58"/>
      <c r="Z22" s="58"/>
      <c r="AA22" s="58"/>
      <c r="AB22" s="58"/>
      <c r="AC22" s="58"/>
      <c r="AD22" s="58"/>
      <c r="AE22" s="58"/>
      <c r="AF22" s="58"/>
      <c r="AG22" s="58"/>
      <c r="AH22" s="58"/>
      <c r="AI22" s="58"/>
      <c r="AJ22" s="58"/>
      <c r="AK22" s="58"/>
      <c r="AL22" s="58"/>
      <c r="AM22" s="58"/>
      <c r="AN22" s="58"/>
      <c r="AO22" s="58"/>
    </row>
    <row r="23" spans="1:42" ht="15" customHeight="1" x14ac:dyDescent="0.35">
      <c r="A23" s="127"/>
      <c r="B23" s="128"/>
      <c r="C23" s="128"/>
      <c r="U23" s="155"/>
      <c r="V23" s="125"/>
      <c r="W23" s="125"/>
      <c r="X23" s="58"/>
      <c r="Y23" s="58"/>
      <c r="Z23" s="58"/>
      <c r="AA23" s="58"/>
      <c r="AB23" s="58"/>
      <c r="AC23" s="58"/>
      <c r="AD23" s="58"/>
      <c r="AE23" s="58"/>
      <c r="AF23" s="58"/>
      <c r="AG23" s="58"/>
      <c r="AH23" s="58"/>
      <c r="AI23" s="58"/>
      <c r="AJ23" s="58"/>
      <c r="AK23" s="58"/>
      <c r="AL23" s="58"/>
      <c r="AM23" s="58"/>
      <c r="AN23" s="58"/>
      <c r="AO23" s="58"/>
    </row>
    <row r="24" spans="1:42" ht="15" customHeight="1" x14ac:dyDescent="0.35">
      <c r="A24" s="127"/>
      <c r="B24" s="128"/>
      <c r="C24" s="128"/>
      <c r="D24" s="49"/>
      <c r="E24" s="49"/>
      <c r="F24" s="49"/>
      <c r="G24" s="49"/>
      <c r="H24" s="49"/>
      <c r="I24" s="49"/>
      <c r="J24" s="49"/>
      <c r="K24" s="49"/>
      <c r="L24" s="49"/>
      <c r="M24" s="49"/>
      <c r="N24" s="49"/>
      <c r="O24" s="49"/>
      <c r="P24" s="49"/>
      <c r="Q24" s="49"/>
      <c r="R24" s="49"/>
      <c r="S24" s="49"/>
      <c r="T24" s="49"/>
      <c r="U24" s="155"/>
      <c r="V24" s="125"/>
      <c r="W24" s="125"/>
      <c r="X24" s="58"/>
      <c r="Y24" s="58"/>
      <c r="Z24" s="58"/>
      <c r="AA24" s="58"/>
      <c r="AB24" s="58"/>
      <c r="AC24" s="58"/>
      <c r="AD24" s="58"/>
      <c r="AE24" s="58"/>
      <c r="AF24" s="58"/>
      <c r="AG24" s="58"/>
      <c r="AH24" s="58"/>
      <c r="AI24" s="58"/>
      <c r="AJ24" s="58"/>
      <c r="AK24" s="58"/>
      <c r="AL24" s="58"/>
      <c r="AM24" s="58"/>
      <c r="AN24" s="58"/>
      <c r="AO24" s="58"/>
      <c r="AP24" s="49"/>
    </row>
    <row r="25" spans="1:42" ht="15" customHeight="1" x14ac:dyDescent="0.35">
      <c r="A25" s="127"/>
      <c r="B25" s="128"/>
      <c r="C25" s="128"/>
      <c r="D25" s="49"/>
      <c r="E25" s="49"/>
      <c r="F25" s="49"/>
      <c r="G25" s="49"/>
      <c r="H25" s="49"/>
      <c r="I25" s="49"/>
      <c r="J25" s="49"/>
      <c r="K25" s="49"/>
      <c r="L25" s="49"/>
      <c r="M25" s="49"/>
      <c r="N25" s="49"/>
      <c r="O25" s="49"/>
      <c r="P25" s="49"/>
      <c r="Q25" s="49"/>
      <c r="R25" s="49"/>
      <c r="S25" s="49"/>
      <c r="T25" s="49"/>
      <c r="U25" s="155"/>
      <c r="V25" s="125"/>
      <c r="W25" s="125"/>
      <c r="X25" s="58"/>
      <c r="Y25" s="58"/>
      <c r="Z25" s="58"/>
      <c r="AA25" s="58"/>
      <c r="AB25" s="58"/>
      <c r="AC25" s="58"/>
      <c r="AD25" s="58"/>
      <c r="AE25" s="58"/>
      <c r="AF25" s="58"/>
      <c r="AG25" s="58"/>
      <c r="AH25" s="58"/>
      <c r="AI25" s="58"/>
      <c r="AJ25" s="58"/>
      <c r="AK25" s="58"/>
      <c r="AL25" s="58"/>
      <c r="AM25" s="58"/>
      <c r="AN25" s="58"/>
      <c r="AO25" s="58"/>
      <c r="AP25" s="49"/>
    </row>
    <row r="26" spans="1:42" ht="15" customHeight="1" x14ac:dyDescent="0.35">
      <c r="A26" s="127"/>
      <c r="B26" s="128"/>
      <c r="C26" s="128"/>
      <c r="U26" s="155"/>
      <c r="V26" s="125"/>
      <c r="W26" s="125"/>
      <c r="X26" s="58"/>
      <c r="Y26" s="58"/>
      <c r="Z26" s="58"/>
      <c r="AA26" s="58"/>
      <c r="AB26" s="58"/>
      <c r="AC26" s="58"/>
      <c r="AD26" s="58"/>
      <c r="AE26" s="58"/>
      <c r="AF26" s="58"/>
      <c r="AG26" s="58"/>
      <c r="AH26" s="58"/>
      <c r="AI26" s="58"/>
      <c r="AJ26" s="58"/>
      <c r="AK26" s="58"/>
      <c r="AL26" s="58"/>
      <c r="AM26" s="58"/>
      <c r="AN26" s="58"/>
      <c r="AO26" s="58"/>
    </row>
    <row r="27" spans="1:42" ht="15" customHeight="1" x14ac:dyDescent="0.35">
      <c r="A27" s="127"/>
      <c r="B27" s="128"/>
      <c r="C27" s="128"/>
      <c r="U27" s="155"/>
      <c r="V27" s="125"/>
      <c r="W27" s="125"/>
      <c r="X27" s="58"/>
      <c r="Y27" s="58"/>
      <c r="Z27" s="58"/>
      <c r="AA27" s="58"/>
      <c r="AB27" s="58"/>
      <c r="AC27" s="58"/>
      <c r="AD27" s="58"/>
      <c r="AE27" s="58"/>
      <c r="AF27" s="58"/>
      <c r="AG27" s="58"/>
      <c r="AH27" s="58"/>
      <c r="AI27" s="58"/>
      <c r="AJ27" s="58"/>
      <c r="AK27" s="58"/>
      <c r="AL27" s="58"/>
      <c r="AM27" s="58"/>
      <c r="AN27" s="58"/>
      <c r="AO27" s="58"/>
    </row>
    <row r="28" spans="1:42" ht="15" customHeight="1" x14ac:dyDescent="0.35">
      <c r="A28" s="127"/>
      <c r="B28" s="128"/>
      <c r="C28" s="128"/>
      <c r="U28" s="155"/>
      <c r="V28" s="125"/>
      <c r="W28" s="125"/>
      <c r="X28" s="58"/>
      <c r="Y28" s="58"/>
      <c r="Z28" s="58"/>
      <c r="AA28" s="58"/>
      <c r="AB28" s="58"/>
      <c r="AC28" s="58"/>
      <c r="AD28" s="58"/>
      <c r="AE28" s="58"/>
      <c r="AF28" s="58"/>
      <c r="AG28" s="58"/>
      <c r="AH28" s="58"/>
      <c r="AI28" s="58"/>
      <c r="AJ28" s="58"/>
      <c r="AK28" s="58"/>
      <c r="AL28" s="58"/>
      <c r="AM28" s="58"/>
      <c r="AN28" s="58"/>
      <c r="AO28" s="58"/>
    </row>
    <row r="29" spans="1:42" ht="15" customHeight="1" x14ac:dyDescent="0.35">
      <c r="A29" s="127"/>
      <c r="B29" s="128"/>
      <c r="C29" s="128"/>
      <c r="U29" s="155"/>
      <c r="V29" s="125"/>
      <c r="W29" s="125"/>
      <c r="X29" s="58"/>
      <c r="Y29" s="58"/>
      <c r="Z29" s="58"/>
      <c r="AA29" s="58"/>
      <c r="AB29" s="58"/>
      <c r="AC29" s="58"/>
      <c r="AD29" s="58"/>
      <c r="AE29" s="58"/>
      <c r="AF29" s="58"/>
      <c r="AG29" s="58"/>
      <c r="AH29" s="58"/>
      <c r="AI29" s="58"/>
      <c r="AJ29" s="58"/>
      <c r="AK29" s="58"/>
      <c r="AL29" s="58"/>
      <c r="AM29" s="58"/>
      <c r="AN29" s="58"/>
      <c r="AO29" s="58"/>
    </row>
    <row r="30" spans="1:42" ht="15" customHeight="1" x14ac:dyDescent="0.35">
      <c r="A30" s="175" t="s">
        <v>107</v>
      </c>
      <c r="B30" s="128"/>
      <c r="C30" s="128"/>
      <c r="L30" s="175" t="s">
        <v>107</v>
      </c>
      <c r="U30" s="155"/>
      <c r="V30" s="125"/>
      <c r="W30" s="125"/>
      <c r="X30" s="58"/>
      <c r="Y30" s="58"/>
      <c r="Z30" s="58"/>
      <c r="AA30" s="58"/>
      <c r="AB30" s="58"/>
      <c r="AC30" s="58"/>
      <c r="AD30" s="58"/>
      <c r="AE30" s="58"/>
      <c r="AF30" s="58"/>
      <c r="AG30" s="58"/>
      <c r="AH30" s="58"/>
      <c r="AI30" s="58"/>
      <c r="AJ30" s="58"/>
      <c r="AK30" s="58"/>
      <c r="AL30" s="58"/>
      <c r="AM30" s="58"/>
      <c r="AN30" s="58"/>
      <c r="AO30" s="58"/>
    </row>
    <row r="31" spans="1:42" ht="15" customHeight="1" x14ac:dyDescent="0.35">
      <c r="A31" s="11" t="s">
        <v>7</v>
      </c>
      <c r="B31" s="128"/>
      <c r="C31" s="128"/>
      <c r="L31" s="11" t="s">
        <v>7</v>
      </c>
      <c r="U31" s="155"/>
      <c r="V31" s="125"/>
      <c r="W31" s="125"/>
      <c r="X31" s="58"/>
      <c r="Y31" s="58"/>
      <c r="Z31" s="58"/>
      <c r="AA31" s="58"/>
      <c r="AB31" s="58"/>
      <c r="AC31" s="58"/>
      <c r="AD31" s="58"/>
      <c r="AE31" s="58"/>
      <c r="AF31" s="58"/>
      <c r="AG31" s="58"/>
      <c r="AH31" s="58"/>
      <c r="AI31" s="58"/>
      <c r="AJ31" s="58"/>
      <c r="AK31" s="58"/>
      <c r="AL31" s="58"/>
      <c r="AM31" s="58"/>
      <c r="AN31" s="58"/>
      <c r="AO31" s="58"/>
    </row>
    <row r="34" spans="1:41" ht="15" customHeight="1" x14ac:dyDescent="0.35">
      <c r="A34" s="127"/>
      <c r="B34" s="128"/>
      <c r="C34" s="128"/>
      <c r="U34" s="155"/>
      <c r="V34" s="125"/>
      <c r="W34" s="125"/>
      <c r="X34" s="58"/>
      <c r="Y34" s="58"/>
      <c r="Z34" s="58"/>
      <c r="AA34" s="58"/>
      <c r="AB34" s="58"/>
      <c r="AC34" s="58"/>
      <c r="AD34" s="58"/>
      <c r="AE34" s="58"/>
      <c r="AF34" s="58"/>
      <c r="AG34" s="58"/>
      <c r="AH34" s="58"/>
      <c r="AI34" s="58"/>
      <c r="AJ34" s="58"/>
      <c r="AK34" s="58"/>
      <c r="AL34" s="58"/>
      <c r="AM34" s="58"/>
      <c r="AN34" s="58"/>
      <c r="AO34" s="58"/>
    </row>
    <row r="35" spans="1:41" ht="15" customHeight="1" x14ac:dyDescent="0.35">
      <c r="A35" s="127"/>
      <c r="B35" s="128"/>
      <c r="C35" s="128"/>
      <c r="U35" s="155"/>
      <c r="V35" s="125"/>
      <c r="W35" s="125"/>
      <c r="X35" s="58"/>
      <c r="Y35" s="58"/>
      <c r="Z35" s="58"/>
      <c r="AA35" s="58"/>
      <c r="AB35" s="58"/>
      <c r="AC35" s="58"/>
      <c r="AD35" s="58"/>
      <c r="AE35" s="58"/>
      <c r="AF35" s="58"/>
      <c r="AG35" s="58"/>
      <c r="AH35" s="58"/>
      <c r="AI35" s="58"/>
      <c r="AJ35" s="58"/>
      <c r="AK35" s="58"/>
      <c r="AL35" s="58"/>
      <c r="AM35" s="58"/>
      <c r="AN35" s="58"/>
      <c r="AO35" s="58"/>
    </row>
    <row r="36" spans="1:41" ht="15" customHeight="1" x14ac:dyDescent="0.35">
      <c r="A36" s="127"/>
      <c r="B36" s="128"/>
      <c r="C36" s="128"/>
      <c r="U36" s="155"/>
      <c r="V36" s="125"/>
      <c r="W36" s="125"/>
      <c r="X36" s="58"/>
      <c r="Y36" s="58"/>
      <c r="Z36" s="58"/>
      <c r="AA36" s="58"/>
      <c r="AB36" s="58"/>
      <c r="AC36" s="58"/>
      <c r="AD36" s="58"/>
      <c r="AE36" s="58"/>
      <c r="AF36" s="58"/>
      <c r="AG36" s="58"/>
      <c r="AH36" s="58"/>
      <c r="AI36" s="58"/>
      <c r="AJ36" s="58"/>
      <c r="AK36" s="58"/>
      <c r="AL36" s="58"/>
      <c r="AM36" s="58"/>
      <c r="AN36" s="58"/>
      <c r="AO36" s="58"/>
    </row>
    <row r="37" spans="1:41" ht="15" customHeight="1" x14ac:dyDescent="0.35">
      <c r="A37" s="127"/>
      <c r="B37" s="128"/>
      <c r="C37" s="128"/>
      <c r="V37" s="6"/>
      <c r="W37" s="6"/>
      <c r="X37" s="58"/>
      <c r="Y37" s="58"/>
      <c r="Z37" s="58"/>
      <c r="AA37" s="58"/>
      <c r="AB37" s="58"/>
      <c r="AC37" s="58"/>
      <c r="AD37" s="58"/>
      <c r="AE37" s="58"/>
      <c r="AF37" s="58"/>
      <c r="AG37" s="58"/>
      <c r="AH37" s="58"/>
      <c r="AI37" s="58"/>
      <c r="AJ37" s="58"/>
      <c r="AK37" s="58"/>
      <c r="AL37" s="58"/>
      <c r="AM37" s="58"/>
      <c r="AN37" s="58"/>
      <c r="AO37" s="58"/>
    </row>
    <row r="38" spans="1:41" ht="15" customHeight="1" x14ac:dyDescent="0.35">
      <c r="A38" s="127"/>
      <c r="B38" s="128"/>
      <c r="C38" s="128"/>
      <c r="V38" s="6"/>
      <c r="W38" s="6"/>
      <c r="X38" s="58"/>
      <c r="Y38" s="58"/>
      <c r="Z38" s="58"/>
      <c r="AA38" s="58"/>
      <c r="AB38" s="58"/>
      <c r="AC38" s="58"/>
      <c r="AD38" s="58"/>
      <c r="AE38" s="58"/>
      <c r="AF38" s="58"/>
      <c r="AG38" s="58"/>
      <c r="AH38" s="58"/>
      <c r="AI38" s="58"/>
      <c r="AJ38" s="58"/>
      <c r="AK38" s="58"/>
      <c r="AL38" s="58"/>
      <c r="AM38" s="58"/>
      <c r="AN38" s="58"/>
      <c r="AO38" s="58"/>
    </row>
    <row r="39" spans="1:41" ht="15" customHeight="1" x14ac:dyDescent="0.35">
      <c r="A39" s="127"/>
      <c r="B39" s="128"/>
      <c r="C39" s="128"/>
      <c r="U39" s="58"/>
      <c r="V39" s="58"/>
      <c r="W39" s="58"/>
      <c r="X39" s="58"/>
      <c r="Y39" s="58"/>
      <c r="Z39" s="58"/>
      <c r="AA39" s="58"/>
      <c r="AB39" s="58"/>
      <c r="AC39" s="58"/>
      <c r="AD39" s="58"/>
      <c r="AE39" s="58"/>
      <c r="AF39" s="58"/>
      <c r="AG39" s="58"/>
      <c r="AH39" s="58"/>
      <c r="AI39" s="58"/>
      <c r="AJ39" s="58"/>
      <c r="AK39" s="58"/>
      <c r="AL39" s="58"/>
      <c r="AM39" s="58"/>
      <c r="AN39" s="58"/>
      <c r="AO39" s="58"/>
    </row>
    <row r="40" spans="1:41" ht="15" customHeight="1" x14ac:dyDescent="0.35">
      <c r="A40" s="127"/>
      <c r="B40" s="128"/>
      <c r="C40" s="128"/>
      <c r="U40" s="58"/>
      <c r="V40" s="58"/>
      <c r="W40" s="58"/>
      <c r="X40" s="58"/>
      <c r="Y40" s="58"/>
      <c r="Z40" s="58"/>
      <c r="AA40" s="58"/>
      <c r="AB40" s="58"/>
      <c r="AC40" s="58"/>
      <c r="AD40" s="58"/>
      <c r="AE40" s="58"/>
      <c r="AF40" s="58"/>
      <c r="AG40" s="58"/>
      <c r="AH40" s="58"/>
      <c r="AI40" s="58"/>
      <c r="AJ40" s="58"/>
      <c r="AK40" s="58"/>
      <c r="AL40" s="58"/>
      <c r="AM40" s="58"/>
      <c r="AN40" s="58"/>
      <c r="AO40" s="58"/>
    </row>
    <row r="41" spans="1:41" ht="15" customHeight="1" x14ac:dyDescent="0.35">
      <c r="A41" s="127"/>
      <c r="B41" s="128"/>
      <c r="C41" s="128"/>
      <c r="U41" s="58"/>
      <c r="V41" s="58"/>
      <c r="W41" s="58"/>
      <c r="X41" s="58"/>
      <c r="Y41" s="58"/>
      <c r="Z41" s="58"/>
      <c r="AA41" s="58"/>
      <c r="AB41" s="58"/>
      <c r="AC41" s="58"/>
      <c r="AD41" s="58"/>
      <c r="AE41" s="58"/>
      <c r="AF41" s="58"/>
      <c r="AG41" s="58"/>
      <c r="AH41" s="58"/>
      <c r="AI41" s="58"/>
      <c r="AJ41" s="58"/>
      <c r="AK41" s="58"/>
      <c r="AL41" s="58"/>
      <c r="AM41" s="58"/>
      <c r="AN41" s="58"/>
      <c r="AO41" s="58"/>
    </row>
    <row r="42" spans="1:41" ht="15" customHeight="1" x14ac:dyDescent="0.35">
      <c r="A42" s="11"/>
      <c r="B42" s="6"/>
      <c r="C42" s="6"/>
      <c r="U42" s="14"/>
      <c r="V42" s="58"/>
      <c r="W42" s="58"/>
      <c r="X42" s="58"/>
      <c r="Y42" s="58"/>
      <c r="Z42" s="58"/>
      <c r="AA42" s="58"/>
      <c r="AB42" s="58"/>
      <c r="AC42" s="58"/>
      <c r="AD42" s="58"/>
      <c r="AE42" s="58"/>
      <c r="AF42" s="58"/>
      <c r="AG42" s="58"/>
      <c r="AH42" s="58"/>
      <c r="AI42" s="58"/>
      <c r="AJ42" s="58"/>
      <c r="AK42" s="58"/>
      <c r="AL42" s="58"/>
      <c r="AM42" s="58"/>
      <c r="AN42" s="58"/>
      <c r="AO42" s="58"/>
    </row>
    <row r="43" spans="1:41" x14ac:dyDescent="0.35">
      <c r="A43" s="175"/>
      <c r="U43" s="94"/>
      <c r="V43" s="58"/>
      <c r="W43" s="58"/>
      <c r="X43" s="58"/>
      <c r="Y43" s="58"/>
      <c r="Z43" s="58"/>
      <c r="AA43" s="58"/>
      <c r="AB43" s="58"/>
      <c r="AC43" s="58"/>
      <c r="AD43" s="58"/>
      <c r="AE43" s="58"/>
      <c r="AF43" s="58"/>
      <c r="AG43" s="58"/>
      <c r="AH43" s="58"/>
      <c r="AI43" s="58"/>
      <c r="AJ43" s="58"/>
      <c r="AK43" s="58"/>
      <c r="AL43" s="58"/>
      <c r="AM43" s="58"/>
      <c r="AN43" s="58"/>
      <c r="AO43" s="58"/>
    </row>
    <row r="44" spans="1:41" x14ac:dyDescent="0.35">
      <c r="A44" s="11"/>
      <c r="B44" s="6"/>
      <c r="C44" s="6"/>
      <c r="U44" s="14"/>
      <c r="V44" s="58"/>
      <c r="W44" s="58"/>
      <c r="X44" s="58"/>
      <c r="Y44" s="58"/>
      <c r="Z44" s="58"/>
      <c r="AA44" s="58"/>
      <c r="AB44" s="58"/>
      <c r="AC44" s="58"/>
      <c r="AD44" s="58"/>
      <c r="AE44" s="58"/>
      <c r="AF44" s="58"/>
      <c r="AG44" s="58"/>
      <c r="AH44" s="58"/>
      <c r="AI44" s="58"/>
      <c r="AJ44" s="58"/>
      <c r="AK44" s="58"/>
      <c r="AL44" s="58"/>
      <c r="AM44" s="58"/>
      <c r="AN44" s="58"/>
      <c r="AO44" s="58"/>
    </row>
    <row r="45" spans="1:41" x14ac:dyDescent="0.35">
      <c r="A45" s="175"/>
      <c r="U45" s="94"/>
      <c r="V45" s="58"/>
      <c r="W45" s="58"/>
      <c r="X45" s="58"/>
      <c r="Y45" s="58"/>
      <c r="Z45" s="58"/>
      <c r="AA45" s="58"/>
      <c r="AB45" s="58"/>
      <c r="AC45" s="58"/>
      <c r="AD45" s="58"/>
      <c r="AE45" s="58"/>
      <c r="AF45" s="58"/>
      <c r="AG45" s="58"/>
      <c r="AH45" s="58"/>
      <c r="AI45" s="58"/>
      <c r="AJ45" s="58"/>
      <c r="AK45" s="58"/>
      <c r="AL45" s="58"/>
      <c r="AM45" s="58"/>
      <c r="AN45" s="58"/>
      <c r="AO45" s="58"/>
    </row>
    <row r="46" spans="1:41" x14ac:dyDescent="0.35">
      <c r="A46" s="11"/>
      <c r="B46" s="6"/>
      <c r="C46" s="6"/>
      <c r="U46" s="14"/>
      <c r="V46" s="58"/>
      <c r="W46" s="58"/>
      <c r="X46" s="58"/>
      <c r="Y46" s="58"/>
      <c r="Z46" s="58"/>
      <c r="AA46" s="58"/>
      <c r="AB46" s="58"/>
      <c r="AC46" s="58"/>
      <c r="AD46" s="58"/>
      <c r="AE46" s="58"/>
      <c r="AF46" s="58"/>
      <c r="AG46" s="58"/>
      <c r="AH46" s="58"/>
      <c r="AI46" s="58"/>
      <c r="AJ46" s="58"/>
      <c r="AK46" s="58"/>
      <c r="AL46" s="58"/>
      <c r="AM46" s="58"/>
      <c r="AN46" s="58"/>
      <c r="AO46" s="58"/>
    </row>
    <row r="47" spans="1:41" x14ac:dyDescent="0.35">
      <c r="A47" s="175"/>
      <c r="U47" s="94"/>
      <c r="V47" s="58"/>
      <c r="W47" s="58"/>
      <c r="X47" s="58"/>
      <c r="Y47" s="58"/>
      <c r="Z47" s="58"/>
      <c r="AA47" s="58"/>
      <c r="AB47" s="58"/>
      <c r="AC47" s="58"/>
      <c r="AD47" s="58"/>
      <c r="AE47" s="58"/>
      <c r="AF47" s="58"/>
      <c r="AG47" s="58"/>
      <c r="AH47" s="58"/>
      <c r="AI47" s="58"/>
      <c r="AJ47" s="58"/>
      <c r="AK47" s="58"/>
      <c r="AL47" s="58"/>
      <c r="AM47" s="58"/>
      <c r="AN47" s="58"/>
      <c r="AO47" s="58"/>
    </row>
  </sheetData>
  <mergeCells count="4">
    <mergeCell ref="J1:K1"/>
    <mergeCell ref="U1:V1"/>
    <mergeCell ref="A2:K2"/>
    <mergeCell ref="L2:V2"/>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249977111117893"/>
  </sheetPr>
  <dimension ref="A1:W46"/>
  <sheetViews>
    <sheetView showGridLines="0" view="pageLayout" zoomScale="70" zoomScaleNormal="100" zoomScalePageLayoutView="70" workbookViewId="0"/>
  </sheetViews>
  <sheetFormatPr baseColWidth="10" defaultColWidth="9.54296875" defaultRowHeight="14.5" x14ac:dyDescent="0.35"/>
  <cols>
    <col min="1" max="1" width="16.26953125" style="169" customWidth="1"/>
    <col min="2" max="2" width="6.54296875" style="169" customWidth="1"/>
    <col min="3" max="4" width="6.7265625" style="169" customWidth="1"/>
    <col min="5" max="11" width="7.81640625" style="169" customWidth="1"/>
    <col min="12" max="12" width="3.7265625" style="169" customWidth="1"/>
    <col min="13" max="13" width="16.1796875" style="169" customWidth="1"/>
    <col min="14" max="14" width="7.453125" style="169" customWidth="1"/>
    <col min="15" max="15" width="6.26953125" style="169" customWidth="1"/>
    <col min="16" max="16" width="7.81640625" style="169" customWidth="1"/>
    <col min="17" max="17" width="6.7265625" style="169" customWidth="1"/>
    <col min="18" max="18" width="7.26953125" style="169" customWidth="1"/>
    <col min="19" max="19" width="6.7265625" style="169" customWidth="1"/>
    <col min="20" max="20" width="5.81640625" style="169" customWidth="1"/>
    <col min="21" max="23" width="8" style="169" customWidth="1"/>
    <col min="24" max="16384" width="9.54296875" style="169"/>
  </cols>
  <sheetData>
    <row r="1" spans="1:23" x14ac:dyDescent="0.35">
      <c r="I1" s="347" t="s">
        <v>197</v>
      </c>
      <c r="J1" s="347"/>
      <c r="K1" s="347"/>
      <c r="M1" s="233"/>
      <c r="N1" s="236"/>
      <c r="O1" s="236"/>
      <c r="P1" s="236"/>
      <c r="Q1" s="236"/>
      <c r="R1" s="237"/>
      <c r="S1" s="238"/>
      <c r="T1" s="238"/>
      <c r="U1" s="347" t="s">
        <v>197</v>
      </c>
      <c r="V1" s="347"/>
      <c r="W1" s="347"/>
    </row>
    <row r="2" spans="1:23" ht="21.75" customHeight="1" x14ac:dyDescent="0.35">
      <c r="A2" s="342" t="s">
        <v>204</v>
      </c>
      <c r="B2" s="343"/>
      <c r="C2" s="343"/>
      <c r="D2" s="343"/>
      <c r="E2" s="343"/>
      <c r="F2" s="344"/>
      <c r="G2" s="345"/>
      <c r="H2" s="345"/>
      <c r="I2" s="345"/>
      <c r="J2" s="345"/>
      <c r="K2" s="345"/>
      <c r="L2" s="342" t="s">
        <v>205</v>
      </c>
      <c r="M2" s="342"/>
      <c r="N2" s="342"/>
      <c r="O2" s="342"/>
      <c r="P2" s="342"/>
      <c r="Q2" s="342"/>
      <c r="R2" s="342"/>
      <c r="S2" s="342"/>
      <c r="T2" s="342"/>
      <c r="U2" s="342"/>
      <c r="V2" s="342"/>
      <c r="W2" s="342"/>
    </row>
    <row r="3" spans="1:23" ht="12" customHeight="1" x14ac:dyDescent="0.35">
      <c r="A3" s="235"/>
      <c r="B3" s="236"/>
      <c r="C3" s="236"/>
      <c r="D3" s="236"/>
      <c r="E3" s="236"/>
      <c r="F3" s="25"/>
      <c r="M3" s="235"/>
      <c r="N3" s="236"/>
      <c r="O3" s="236"/>
      <c r="P3" s="236"/>
      <c r="Q3" s="236"/>
      <c r="R3" s="25"/>
    </row>
    <row r="4" spans="1:23" ht="15.75" customHeight="1" x14ac:dyDescent="0.35">
      <c r="A4" s="339" t="s">
        <v>31</v>
      </c>
      <c r="B4" s="339" t="s">
        <v>19</v>
      </c>
      <c r="C4" s="339" t="s">
        <v>24</v>
      </c>
      <c r="D4" s="339"/>
      <c r="E4" s="339"/>
      <c r="F4" s="339"/>
      <c r="G4" s="339"/>
      <c r="H4" s="81"/>
      <c r="I4" s="81"/>
      <c r="J4" s="80"/>
      <c r="K4" s="89"/>
      <c r="M4" s="339" t="s">
        <v>31</v>
      </c>
      <c r="N4" s="339" t="s">
        <v>19</v>
      </c>
      <c r="O4" s="339" t="s">
        <v>24</v>
      </c>
      <c r="P4" s="339"/>
      <c r="Q4" s="339"/>
      <c r="R4" s="339"/>
      <c r="S4" s="339"/>
      <c r="T4" s="81"/>
      <c r="U4" s="81"/>
      <c r="V4" s="80"/>
      <c r="W4" s="80"/>
    </row>
    <row r="5" spans="1:23" ht="15.75" customHeight="1" x14ac:dyDescent="0.35">
      <c r="A5" s="339"/>
      <c r="B5" s="339"/>
      <c r="C5" s="339" t="s">
        <v>32</v>
      </c>
      <c r="D5" s="340" t="s">
        <v>33</v>
      </c>
      <c r="E5" s="339" t="s">
        <v>0</v>
      </c>
      <c r="F5" s="339" t="s">
        <v>1</v>
      </c>
      <c r="G5" s="340" t="s">
        <v>34</v>
      </c>
      <c r="H5" s="87"/>
      <c r="I5" s="87"/>
      <c r="J5" s="87"/>
      <c r="K5" s="87"/>
      <c r="M5" s="339"/>
      <c r="N5" s="339"/>
      <c r="O5" s="339" t="s">
        <v>32</v>
      </c>
      <c r="P5" s="340" t="s">
        <v>33</v>
      </c>
      <c r="Q5" s="339" t="s">
        <v>0</v>
      </c>
      <c r="R5" s="339" t="s">
        <v>209</v>
      </c>
      <c r="S5" s="340" t="s">
        <v>210</v>
      </c>
      <c r="T5" s="87"/>
      <c r="U5" s="87"/>
      <c r="V5" s="87"/>
      <c r="W5" s="87"/>
    </row>
    <row r="6" spans="1:23" ht="29.25" customHeight="1" x14ac:dyDescent="0.35">
      <c r="A6" s="339"/>
      <c r="B6" s="339"/>
      <c r="C6" s="339"/>
      <c r="D6" s="341"/>
      <c r="E6" s="339"/>
      <c r="F6" s="339"/>
      <c r="G6" s="341"/>
      <c r="H6" s="179"/>
      <c r="I6" s="28"/>
      <c r="J6" s="179"/>
      <c r="K6" s="28"/>
      <c r="M6" s="339"/>
      <c r="N6" s="339"/>
      <c r="O6" s="339"/>
      <c r="P6" s="341"/>
      <c r="Q6" s="339"/>
      <c r="R6" s="339"/>
      <c r="S6" s="341"/>
      <c r="T6" s="179"/>
      <c r="U6" s="28"/>
      <c r="V6" s="179"/>
      <c r="W6" s="28"/>
    </row>
    <row r="7" spans="1:23" ht="15" customHeight="1" x14ac:dyDescent="0.35">
      <c r="A7" s="77" t="s">
        <v>5</v>
      </c>
      <c r="B7" s="78">
        <v>3224</v>
      </c>
      <c r="C7" s="78">
        <v>285</v>
      </c>
      <c r="D7" s="78">
        <v>75</v>
      </c>
      <c r="E7" s="78">
        <v>1837</v>
      </c>
      <c r="F7" s="78">
        <v>1102</v>
      </c>
      <c r="G7" s="78">
        <v>677</v>
      </c>
      <c r="H7" s="64"/>
      <c r="I7" s="28"/>
      <c r="J7" s="179"/>
      <c r="K7" s="28"/>
      <c r="M7" s="77" t="s">
        <v>5</v>
      </c>
      <c r="N7" s="78">
        <v>73626</v>
      </c>
      <c r="O7" s="78">
        <v>5939</v>
      </c>
      <c r="P7" s="78">
        <v>1512</v>
      </c>
      <c r="Q7" s="78">
        <v>43393</v>
      </c>
      <c r="R7" s="78">
        <v>24266</v>
      </c>
      <c r="S7" s="78">
        <v>14145</v>
      </c>
      <c r="T7" s="64"/>
      <c r="U7" s="28"/>
      <c r="V7" s="179"/>
      <c r="W7" s="28"/>
    </row>
    <row r="8" spans="1:23" x14ac:dyDescent="0.35">
      <c r="A8" s="79" t="s">
        <v>21</v>
      </c>
      <c r="B8" s="78">
        <v>1643</v>
      </c>
      <c r="C8" s="78">
        <v>207</v>
      </c>
      <c r="D8" s="78">
        <v>51</v>
      </c>
      <c r="E8" s="78">
        <v>1029</v>
      </c>
      <c r="F8" s="78">
        <v>407</v>
      </c>
      <c r="G8" s="78">
        <v>233</v>
      </c>
      <c r="H8" s="64"/>
      <c r="I8" s="28"/>
      <c r="J8" s="179"/>
      <c r="K8" s="28"/>
      <c r="M8" s="79" t="s">
        <v>21</v>
      </c>
      <c r="N8" s="78">
        <v>45598</v>
      </c>
      <c r="O8" s="78">
        <v>4167</v>
      </c>
      <c r="P8" s="78">
        <v>1016</v>
      </c>
      <c r="Q8" s="78">
        <v>31103</v>
      </c>
      <c r="R8" s="78">
        <v>10313</v>
      </c>
      <c r="S8" s="78">
        <v>5413</v>
      </c>
      <c r="T8" s="64"/>
      <c r="U8" s="28"/>
      <c r="V8" s="179"/>
      <c r="W8" s="28"/>
    </row>
    <row r="9" spans="1:23" x14ac:dyDescent="0.35">
      <c r="A9" s="79" t="s">
        <v>35</v>
      </c>
      <c r="B9" s="78">
        <v>340</v>
      </c>
      <c r="C9" s="78">
        <v>22</v>
      </c>
      <c r="D9" s="78">
        <v>4</v>
      </c>
      <c r="E9" s="78">
        <v>224</v>
      </c>
      <c r="F9" s="78">
        <v>94</v>
      </c>
      <c r="G9" s="78">
        <v>40</v>
      </c>
      <c r="H9" s="64"/>
      <c r="I9" s="28"/>
      <c r="J9" s="179"/>
      <c r="K9" s="28"/>
      <c r="M9" s="79" t="s">
        <v>35</v>
      </c>
      <c r="N9" s="78">
        <v>9982</v>
      </c>
      <c r="O9" s="78">
        <v>647</v>
      </c>
      <c r="P9" s="78">
        <v>204</v>
      </c>
      <c r="Q9" s="78">
        <v>7026</v>
      </c>
      <c r="R9" s="78">
        <v>2308</v>
      </c>
      <c r="S9" s="78">
        <v>977</v>
      </c>
      <c r="T9" s="64"/>
      <c r="U9" s="28"/>
      <c r="V9" s="179"/>
      <c r="W9" s="28"/>
    </row>
    <row r="10" spans="1:23" ht="15.75" customHeight="1" x14ac:dyDescent="0.35">
      <c r="A10" s="79" t="s">
        <v>36</v>
      </c>
      <c r="B10" s="78">
        <v>81</v>
      </c>
      <c r="C10" s="78" t="s">
        <v>8</v>
      </c>
      <c r="D10" s="78" t="s">
        <v>8</v>
      </c>
      <c r="E10" s="78">
        <v>50</v>
      </c>
      <c r="F10" s="78" t="s">
        <v>8</v>
      </c>
      <c r="G10" s="78">
        <v>17</v>
      </c>
      <c r="H10" s="64"/>
      <c r="I10" s="28"/>
      <c r="J10" s="179"/>
      <c r="K10" s="28"/>
      <c r="M10" s="79" t="s">
        <v>36</v>
      </c>
      <c r="N10" s="78">
        <v>2822</v>
      </c>
      <c r="O10" s="78">
        <v>234</v>
      </c>
      <c r="P10" s="78">
        <v>81</v>
      </c>
      <c r="Q10" s="78">
        <v>1713</v>
      </c>
      <c r="R10" s="78">
        <v>875</v>
      </c>
      <c r="S10" s="78">
        <v>499</v>
      </c>
      <c r="T10" s="64"/>
      <c r="U10" s="28"/>
      <c r="V10" s="179"/>
      <c r="W10" s="28"/>
    </row>
    <row r="11" spans="1:23" x14ac:dyDescent="0.35">
      <c r="A11" s="79" t="s">
        <v>37</v>
      </c>
      <c r="B11" s="78" t="s">
        <v>8</v>
      </c>
      <c r="C11" s="78">
        <v>0</v>
      </c>
      <c r="D11" s="78">
        <v>0</v>
      </c>
      <c r="E11" s="78" t="s">
        <v>8</v>
      </c>
      <c r="F11" s="78">
        <v>6</v>
      </c>
      <c r="G11" s="78" t="s">
        <v>8</v>
      </c>
      <c r="H11" s="64"/>
      <c r="I11" s="28"/>
      <c r="J11" s="179"/>
      <c r="K11" s="28"/>
      <c r="M11" s="79" t="s">
        <v>37</v>
      </c>
      <c r="N11" s="78">
        <v>1437</v>
      </c>
      <c r="O11" s="78">
        <v>117</v>
      </c>
      <c r="P11" s="78">
        <v>36</v>
      </c>
      <c r="Q11" s="78">
        <v>899</v>
      </c>
      <c r="R11" s="78">
        <v>420</v>
      </c>
      <c r="S11" s="78">
        <v>253</v>
      </c>
      <c r="T11" s="64"/>
      <c r="U11" s="28"/>
      <c r="V11" s="179"/>
      <c r="W11" s="28"/>
    </row>
    <row r="12" spans="1:23" x14ac:dyDescent="0.35">
      <c r="A12" s="79" t="s">
        <v>38</v>
      </c>
      <c r="B12" s="78">
        <v>91</v>
      </c>
      <c r="C12" s="78">
        <v>11</v>
      </c>
      <c r="D12" s="78">
        <v>3</v>
      </c>
      <c r="E12" s="78">
        <v>53</v>
      </c>
      <c r="F12" s="78">
        <v>27</v>
      </c>
      <c r="G12" s="78" t="s">
        <v>8</v>
      </c>
      <c r="H12" s="64"/>
      <c r="I12" s="28"/>
      <c r="J12" s="179"/>
      <c r="K12" s="28"/>
      <c r="M12" s="79" t="s">
        <v>38</v>
      </c>
      <c r="N12" s="78">
        <v>2105</v>
      </c>
      <c r="O12" s="78">
        <v>168</v>
      </c>
      <c r="P12" s="78">
        <v>46</v>
      </c>
      <c r="Q12" s="78">
        <v>1430</v>
      </c>
      <c r="R12" s="78">
        <v>505</v>
      </c>
      <c r="S12" s="78">
        <v>308</v>
      </c>
      <c r="T12" s="64"/>
      <c r="U12" s="28"/>
      <c r="V12" s="179"/>
      <c r="W12" s="28"/>
    </row>
    <row r="13" spans="1:23" x14ac:dyDescent="0.35">
      <c r="A13" s="79" t="s">
        <v>39</v>
      </c>
      <c r="B13" s="78">
        <v>69</v>
      </c>
      <c r="C13" s="78" t="s">
        <v>8</v>
      </c>
      <c r="D13" s="78">
        <v>3</v>
      </c>
      <c r="E13" s="78">
        <v>51</v>
      </c>
      <c r="F13" s="78" t="s">
        <v>8</v>
      </c>
      <c r="G13" s="78" t="s">
        <v>8</v>
      </c>
      <c r="H13" s="64"/>
      <c r="I13" s="28"/>
      <c r="J13" s="179"/>
      <c r="K13" s="28"/>
      <c r="M13" s="79" t="s">
        <v>39</v>
      </c>
      <c r="N13" s="78">
        <v>2418</v>
      </c>
      <c r="O13" s="78">
        <v>268</v>
      </c>
      <c r="P13" s="78">
        <v>83</v>
      </c>
      <c r="Q13" s="78">
        <v>1781</v>
      </c>
      <c r="R13" s="78">
        <v>369</v>
      </c>
      <c r="S13" s="78">
        <v>166</v>
      </c>
      <c r="T13" s="64"/>
      <c r="U13" s="28"/>
      <c r="V13" s="179"/>
      <c r="W13" s="28"/>
    </row>
    <row r="14" spans="1:23" x14ac:dyDescent="0.35">
      <c r="A14" s="79" t="s">
        <v>40</v>
      </c>
      <c r="B14" s="78">
        <v>65</v>
      </c>
      <c r="C14" s="78" t="s">
        <v>8</v>
      </c>
      <c r="D14" s="78" t="s">
        <v>8</v>
      </c>
      <c r="E14" s="78">
        <v>50</v>
      </c>
      <c r="F14" s="78" t="s">
        <v>8</v>
      </c>
      <c r="G14" s="78">
        <v>5</v>
      </c>
      <c r="H14" s="64"/>
      <c r="I14" s="28"/>
      <c r="J14" s="179"/>
      <c r="K14" s="28"/>
      <c r="M14" s="79" t="s">
        <v>40</v>
      </c>
      <c r="N14" s="78">
        <v>1578</v>
      </c>
      <c r="O14" s="78">
        <v>173</v>
      </c>
      <c r="P14" s="78" t="s">
        <v>8</v>
      </c>
      <c r="Q14" s="78">
        <v>1207</v>
      </c>
      <c r="R14" s="78">
        <v>197</v>
      </c>
      <c r="S14" s="78">
        <v>97</v>
      </c>
      <c r="T14" s="64"/>
      <c r="U14" s="28"/>
      <c r="V14" s="179"/>
      <c r="W14" s="28"/>
    </row>
    <row r="15" spans="1:23" ht="26.25" customHeight="1" x14ac:dyDescent="0.35">
      <c r="A15" s="77" t="s">
        <v>41</v>
      </c>
      <c r="B15" s="78">
        <v>142</v>
      </c>
      <c r="C15" s="78">
        <v>12</v>
      </c>
      <c r="D15" s="78" t="s">
        <v>8</v>
      </c>
      <c r="E15" s="78">
        <v>90</v>
      </c>
      <c r="F15" s="78">
        <v>40</v>
      </c>
      <c r="G15" s="78" t="s">
        <v>8</v>
      </c>
      <c r="H15" s="64"/>
      <c r="I15" s="28"/>
      <c r="J15" s="179"/>
      <c r="K15" s="28"/>
      <c r="M15" s="77" t="s">
        <v>41</v>
      </c>
      <c r="N15" s="78">
        <v>3166</v>
      </c>
      <c r="O15" s="78">
        <v>198</v>
      </c>
      <c r="P15" s="78">
        <v>54</v>
      </c>
      <c r="Q15" s="78">
        <v>2143</v>
      </c>
      <c r="R15" s="78">
        <v>825</v>
      </c>
      <c r="S15" s="78">
        <v>457</v>
      </c>
      <c r="T15" s="64"/>
      <c r="U15" s="28"/>
      <c r="V15" s="179"/>
      <c r="W15" s="28"/>
    </row>
    <row r="16" spans="1:23" ht="27" customHeight="1" x14ac:dyDescent="0.35">
      <c r="A16" s="77" t="s">
        <v>42</v>
      </c>
      <c r="B16" s="78">
        <v>51</v>
      </c>
      <c r="C16" s="78" t="s">
        <v>8</v>
      </c>
      <c r="D16" s="78">
        <v>0</v>
      </c>
      <c r="E16" s="78" t="s">
        <v>8</v>
      </c>
      <c r="F16" s="78">
        <v>22</v>
      </c>
      <c r="G16" s="78">
        <v>17</v>
      </c>
      <c r="H16" s="64"/>
      <c r="I16" s="28"/>
      <c r="J16" s="179"/>
      <c r="K16" s="28"/>
      <c r="M16" s="77" t="s">
        <v>42</v>
      </c>
      <c r="N16" s="78">
        <v>1264</v>
      </c>
      <c r="O16" s="78">
        <v>31</v>
      </c>
      <c r="P16" s="78" t="s">
        <v>8</v>
      </c>
      <c r="Q16" s="78">
        <v>696</v>
      </c>
      <c r="R16" s="78">
        <v>537</v>
      </c>
      <c r="S16" s="78">
        <v>370</v>
      </c>
      <c r="T16" s="64"/>
      <c r="U16" s="28"/>
      <c r="V16" s="179"/>
      <c r="W16" s="28"/>
    </row>
    <row r="17" spans="1:23" x14ac:dyDescent="0.35">
      <c r="A17" s="79" t="s">
        <v>43</v>
      </c>
      <c r="B17" s="78">
        <v>19</v>
      </c>
      <c r="C17" s="78">
        <v>0</v>
      </c>
      <c r="D17" s="78">
        <v>0</v>
      </c>
      <c r="E17" s="78" t="s">
        <v>8</v>
      </c>
      <c r="F17" s="78" t="s">
        <v>8</v>
      </c>
      <c r="G17" s="78" t="s">
        <v>8</v>
      </c>
      <c r="H17" s="64"/>
      <c r="I17" s="28"/>
      <c r="J17" s="179"/>
      <c r="K17" s="28"/>
      <c r="M17" s="79" t="s">
        <v>43</v>
      </c>
      <c r="N17" s="78">
        <v>1802</v>
      </c>
      <c r="O17" s="78">
        <v>89</v>
      </c>
      <c r="P17" s="78" t="s">
        <v>8</v>
      </c>
      <c r="Q17" s="78">
        <v>1412</v>
      </c>
      <c r="R17" s="78">
        <v>301</v>
      </c>
      <c r="S17" s="78">
        <v>157</v>
      </c>
      <c r="T17" s="64"/>
      <c r="U17" s="28"/>
      <c r="V17" s="179"/>
      <c r="W17" s="28"/>
    </row>
    <row r="18" spans="1:23" x14ac:dyDescent="0.35">
      <c r="A18" s="79" t="s">
        <v>44</v>
      </c>
      <c r="B18" s="78">
        <v>0</v>
      </c>
      <c r="C18" s="78">
        <v>0</v>
      </c>
      <c r="D18" s="78">
        <v>0</v>
      </c>
      <c r="E18" s="78">
        <v>0</v>
      </c>
      <c r="F18" s="78">
        <v>0</v>
      </c>
      <c r="G18" s="78">
        <v>0</v>
      </c>
      <c r="H18" s="22"/>
      <c r="I18" s="28"/>
      <c r="J18" s="84"/>
      <c r="K18" s="28"/>
      <c r="M18" s="79" t="s">
        <v>44</v>
      </c>
      <c r="N18" s="78">
        <v>0</v>
      </c>
      <c r="O18" s="78">
        <v>0</v>
      </c>
      <c r="P18" s="78">
        <v>0</v>
      </c>
      <c r="Q18" s="78">
        <v>0</v>
      </c>
      <c r="R18" s="78">
        <v>0</v>
      </c>
      <c r="S18" s="78">
        <v>0</v>
      </c>
      <c r="T18" s="22"/>
      <c r="U18" s="28"/>
      <c r="V18" s="84"/>
      <c r="W18" s="28"/>
    </row>
    <row r="19" spans="1:23" x14ac:dyDescent="0.35">
      <c r="A19" s="77" t="s">
        <v>45</v>
      </c>
      <c r="B19" s="78">
        <v>4874</v>
      </c>
      <c r="C19" s="78">
        <v>493</v>
      </c>
      <c r="D19" s="78">
        <v>126</v>
      </c>
      <c r="E19" s="78">
        <v>2870</v>
      </c>
      <c r="F19" s="78">
        <v>1511</v>
      </c>
      <c r="G19" s="78">
        <v>912</v>
      </c>
      <c r="M19" s="77" t="s">
        <v>45</v>
      </c>
      <c r="N19" s="78">
        <v>119566</v>
      </c>
      <c r="O19" s="78">
        <v>10146</v>
      </c>
      <c r="P19" s="78">
        <v>2538</v>
      </c>
      <c r="Q19" s="78">
        <v>74725</v>
      </c>
      <c r="R19" s="78">
        <v>34652</v>
      </c>
      <c r="S19" s="78">
        <v>19605</v>
      </c>
    </row>
    <row r="20" spans="1:23" x14ac:dyDescent="0.35">
      <c r="A20" s="174" t="s">
        <v>25</v>
      </c>
      <c r="M20" s="174" t="s">
        <v>25</v>
      </c>
    </row>
    <row r="21" spans="1:23" x14ac:dyDescent="0.35">
      <c r="A21" s="175" t="s">
        <v>7</v>
      </c>
      <c r="M21" s="175" t="s">
        <v>7</v>
      </c>
    </row>
    <row r="22" spans="1:23" s="6" customFormat="1" x14ac:dyDescent="0.35">
      <c r="L22" s="169"/>
      <c r="M22" s="169"/>
      <c r="N22" s="169"/>
      <c r="O22" s="169"/>
      <c r="P22" s="169"/>
      <c r="Q22" s="169"/>
      <c r="R22" s="169"/>
      <c r="S22" s="169"/>
      <c r="T22" s="169"/>
      <c r="U22" s="169"/>
      <c r="V22" s="169"/>
      <c r="W22" s="169"/>
    </row>
    <row r="23" spans="1:23" s="6" customFormat="1" ht="28.5" customHeight="1" x14ac:dyDescent="0.35">
      <c r="A23" s="7"/>
      <c r="B23" s="240"/>
      <c r="C23" s="240"/>
      <c r="D23" s="240"/>
      <c r="E23" s="240"/>
      <c r="M23" s="7"/>
      <c r="N23" s="240"/>
      <c r="O23" s="240"/>
      <c r="P23" s="240"/>
      <c r="Q23" s="240"/>
    </row>
    <row r="24" spans="1:23" s="6" customFormat="1" x14ac:dyDescent="0.35">
      <c r="A24" s="9"/>
      <c r="B24" s="179"/>
      <c r="C24" s="179"/>
      <c r="D24" s="179"/>
      <c r="E24" s="179"/>
      <c r="M24" s="338"/>
      <c r="N24" s="338" t="s">
        <v>32</v>
      </c>
      <c r="O24" s="338" t="s">
        <v>33</v>
      </c>
      <c r="P24" s="338" t="s">
        <v>0</v>
      </c>
      <c r="Q24" s="338" t="s">
        <v>209</v>
      </c>
      <c r="R24" s="338" t="s">
        <v>210</v>
      </c>
    </row>
    <row r="25" spans="1:23" s="6" customFormat="1" x14ac:dyDescent="0.35">
      <c r="A25" s="338"/>
      <c r="B25" s="338" t="s">
        <v>32</v>
      </c>
      <c r="C25" s="338" t="s">
        <v>48</v>
      </c>
      <c r="D25" s="338" t="s">
        <v>0</v>
      </c>
      <c r="E25" s="338" t="s">
        <v>1</v>
      </c>
      <c r="F25" s="338" t="s">
        <v>34</v>
      </c>
      <c r="M25" s="338"/>
      <c r="N25" s="338"/>
      <c r="O25" s="338"/>
      <c r="P25" s="338"/>
      <c r="Q25" s="338"/>
      <c r="R25" s="338"/>
    </row>
    <row r="26" spans="1:23" s="6" customFormat="1" x14ac:dyDescent="0.35">
      <c r="A26" s="338"/>
      <c r="B26" s="338"/>
      <c r="C26" s="338"/>
      <c r="D26" s="338"/>
      <c r="E26" s="338"/>
      <c r="F26" s="338"/>
      <c r="M26" s="85" t="s">
        <v>5</v>
      </c>
      <c r="N26" s="86">
        <v>5939</v>
      </c>
      <c r="O26" s="86">
        <v>1512</v>
      </c>
      <c r="P26" s="86">
        <v>43393</v>
      </c>
      <c r="Q26" s="86">
        <v>24266</v>
      </c>
      <c r="R26" s="86">
        <v>14145</v>
      </c>
    </row>
    <row r="27" spans="1:23" s="6" customFormat="1" x14ac:dyDescent="0.35">
      <c r="A27" s="85" t="s">
        <v>5</v>
      </c>
      <c r="B27" s="86">
        <v>285</v>
      </c>
      <c r="C27" s="86">
        <v>75</v>
      </c>
      <c r="D27" s="86">
        <v>1837</v>
      </c>
      <c r="E27" s="86">
        <v>1102</v>
      </c>
      <c r="F27" s="86">
        <v>677</v>
      </c>
      <c r="M27" s="66" t="s">
        <v>9</v>
      </c>
      <c r="N27" s="86">
        <v>4167</v>
      </c>
      <c r="O27" s="86">
        <v>1016</v>
      </c>
      <c r="P27" s="86">
        <v>31103</v>
      </c>
      <c r="Q27" s="86">
        <v>10313</v>
      </c>
      <c r="R27" s="86">
        <v>5413</v>
      </c>
    </row>
    <row r="28" spans="1:23" s="6" customFormat="1" x14ac:dyDescent="0.35">
      <c r="A28" s="66" t="s">
        <v>9</v>
      </c>
      <c r="B28" s="86">
        <v>207</v>
      </c>
      <c r="C28" s="86">
        <v>51</v>
      </c>
      <c r="D28" s="86">
        <v>1029</v>
      </c>
      <c r="E28" s="86">
        <v>407</v>
      </c>
      <c r="F28" s="86">
        <v>233</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174" t="s">
        <v>25</v>
      </c>
      <c r="M41" s="11" t="s">
        <v>25</v>
      </c>
    </row>
    <row r="42" spans="1:23" s="6" customFormat="1" x14ac:dyDescent="0.35">
      <c r="A42" s="175" t="s">
        <v>7</v>
      </c>
      <c r="M42" s="88" t="s">
        <v>7</v>
      </c>
    </row>
    <row r="43" spans="1:23" s="6" customFormat="1" x14ac:dyDescent="0.35">
      <c r="A43" s="175" t="s">
        <v>49</v>
      </c>
      <c r="M43" s="175" t="s">
        <v>49</v>
      </c>
    </row>
    <row r="44" spans="1:23" x14ac:dyDescent="0.35">
      <c r="A44" s="175" t="s">
        <v>50</v>
      </c>
      <c r="L44" s="6"/>
      <c r="M44" s="175" t="s">
        <v>50</v>
      </c>
      <c r="N44" s="6"/>
      <c r="O44" s="6"/>
      <c r="P44" s="6"/>
      <c r="Q44" s="6"/>
      <c r="R44" s="6"/>
      <c r="S44" s="6"/>
      <c r="T44" s="6"/>
      <c r="U44" s="6"/>
      <c r="V44" s="6"/>
      <c r="W44" s="6"/>
    </row>
    <row r="45" spans="1:23" x14ac:dyDescent="0.35">
      <c r="L45" s="6"/>
      <c r="M45" s="6"/>
      <c r="N45" s="6"/>
      <c r="O45" s="6"/>
      <c r="P45" s="6"/>
      <c r="Q45" s="6"/>
      <c r="R45" s="6"/>
      <c r="S45" s="6"/>
      <c r="T45" s="6"/>
      <c r="U45" s="6"/>
      <c r="V45" s="6"/>
      <c r="W45" s="6"/>
    </row>
    <row r="46" spans="1:23" x14ac:dyDescent="0.35">
      <c r="I46" s="347" t="s">
        <v>197</v>
      </c>
      <c r="J46" s="347"/>
      <c r="K46" s="347"/>
      <c r="U46" s="347" t="s">
        <v>197</v>
      </c>
      <c r="V46" s="347"/>
      <c r="W46" s="347"/>
    </row>
  </sheetData>
  <mergeCells count="34">
    <mergeCell ref="I1:K1"/>
    <mergeCell ref="U1:W1"/>
    <mergeCell ref="A2:K2"/>
    <mergeCell ref="L2:W2"/>
    <mergeCell ref="A4:A6"/>
    <mergeCell ref="B4:B6"/>
    <mergeCell ref="C4:G4"/>
    <mergeCell ref="M4:M6"/>
    <mergeCell ref="N4:N6"/>
    <mergeCell ref="O4:S4"/>
    <mergeCell ref="C5:C6"/>
    <mergeCell ref="D5:D6"/>
    <mergeCell ref="E5:E6"/>
    <mergeCell ref="F5:F6"/>
    <mergeCell ref="G5:G6"/>
    <mergeCell ref="P5:P6"/>
    <mergeCell ref="Q5:Q6"/>
    <mergeCell ref="R5:R6"/>
    <mergeCell ref="S5:S6"/>
    <mergeCell ref="M24:M25"/>
    <mergeCell ref="N24:N25"/>
    <mergeCell ref="O24:O25"/>
    <mergeCell ref="P24:P25"/>
    <mergeCell ref="Q24:Q25"/>
    <mergeCell ref="R24:R25"/>
    <mergeCell ref="O5:O6"/>
    <mergeCell ref="I46:K46"/>
    <mergeCell ref="U46:W46"/>
    <mergeCell ref="A25:A26"/>
    <mergeCell ref="B25:B26"/>
    <mergeCell ref="C25:C26"/>
    <mergeCell ref="D25:D26"/>
    <mergeCell ref="E25:E26"/>
    <mergeCell ref="F25:F26"/>
  </mergeCells>
  <hyperlinks>
    <hyperlink ref="I1:K1" location="Inhalt_SGBII!A1" display="zurück zur Übersicht"/>
    <hyperlink ref="U1:W1" location="Inhalt_SGBII!A1" display="zurück zur Übersicht"/>
    <hyperlink ref="I46:K46" location="Inhalt_SGBII!A1" display="zurück zur Übersicht"/>
    <hyperlink ref="U46:W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6"/>
  <sheetViews>
    <sheetView showGridLines="0" view="pageLayout" topLeftCell="K13" zoomScaleNormal="100" workbookViewId="0"/>
  </sheetViews>
  <sheetFormatPr baseColWidth="10" defaultColWidth="11.453125" defaultRowHeight="14.5" x14ac:dyDescent="0.35"/>
  <cols>
    <col min="1" max="1" width="25.453125" style="169" customWidth="1"/>
    <col min="2" max="46" width="11.453125" style="169" customWidth="1"/>
    <col min="47" max="16384" width="11.453125" style="169"/>
  </cols>
  <sheetData>
    <row r="1" spans="1:46" x14ac:dyDescent="0.35">
      <c r="T1" s="347" t="s">
        <v>197</v>
      </c>
      <c r="U1" s="347"/>
    </row>
    <row r="2" spans="1:46" ht="13.5" customHeight="1" x14ac:dyDescent="0.35">
      <c r="A2" s="170" t="s">
        <v>137</v>
      </c>
      <c r="B2" s="170"/>
      <c r="H2" s="347" t="s">
        <v>197</v>
      </c>
      <c r="I2" s="347"/>
      <c r="K2" s="14"/>
      <c r="L2" s="278"/>
      <c r="M2" s="278"/>
      <c r="N2" s="278"/>
      <c r="Y2" s="58"/>
      <c r="Z2" s="58"/>
      <c r="AA2" s="58"/>
      <c r="AB2" s="58"/>
      <c r="AC2" s="58"/>
      <c r="AD2" s="58"/>
      <c r="AE2" s="58"/>
      <c r="AF2" s="58"/>
      <c r="AG2" s="58"/>
      <c r="AH2" s="58"/>
      <c r="AI2" s="58"/>
      <c r="AJ2" s="58"/>
      <c r="AK2" s="58"/>
      <c r="AL2" s="58"/>
      <c r="AM2" s="58"/>
      <c r="AN2" s="58"/>
      <c r="AO2" s="58"/>
      <c r="AP2" s="58"/>
      <c r="AQ2" s="58"/>
      <c r="AR2" s="58"/>
      <c r="AS2" s="58"/>
    </row>
    <row r="3" spans="1:46" ht="13.5" customHeight="1" x14ac:dyDescent="0.35">
      <c r="A3" s="170" t="s">
        <v>260</v>
      </c>
      <c r="B3" s="170"/>
      <c r="E3" s="306"/>
      <c r="F3" s="306"/>
      <c r="G3" s="306"/>
      <c r="H3" s="306"/>
      <c r="I3" s="306"/>
      <c r="J3" s="306"/>
      <c r="K3" s="14"/>
      <c r="L3" s="278"/>
      <c r="M3" s="278"/>
      <c r="N3" s="278"/>
      <c r="O3" s="306"/>
      <c r="P3" s="306"/>
      <c r="Q3" s="306"/>
      <c r="R3" s="306"/>
      <c r="S3" s="306"/>
      <c r="T3" s="306"/>
      <c r="U3" s="306"/>
      <c r="V3" s="306"/>
      <c r="W3" s="306"/>
      <c r="X3" s="306"/>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170"/>
      <c r="B4" s="170"/>
      <c r="K4" s="14"/>
      <c r="L4" s="278"/>
      <c r="M4" s="278"/>
      <c r="N4" s="278"/>
      <c r="Y4" s="58"/>
      <c r="Z4" s="58"/>
      <c r="AA4" s="58"/>
      <c r="AB4" s="58"/>
      <c r="AC4" s="58"/>
      <c r="AD4" s="58"/>
      <c r="AE4" s="58"/>
      <c r="AF4" s="58"/>
      <c r="AG4" s="58"/>
      <c r="AH4" s="58"/>
      <c r="AI4" s="58"/>
      <c r="AJ4" s="58"/>
      <c r="AK4" s="58"/>
      <c r="AL4" s="58"/>
      <c r="AM4" s="58"/>
      <c r="AN4" s="58"/>
      <c r="AO4" s="58"/>
      <c r="AP4" s="58"/>
      <c r="AQ4" s="58"/>
      <c r="AR4" s="58"/>
      <c r="AS4" s="58"/>
    </row>
    <row r="5" spans="1:46" ht="13.5" customHeight="1" x14ac:dyDescent="0.35">
      <c r="A5" s="398" t="s">
        <v>139</v>
      </c>
      <c r="B5" s="400">
        <v>2019</v>
      </c>
      <c r="C5" s="401"/>
      <c r="D5" s="402"/>
      <c r="E5" s="48"/>
      <c r="F5" s="48"/>
      <c r="G5" s="48"/>
      <c r="H5" s="48"/>
      <c r="I5" s="48"/>
      <c r="J5" s="48"/>
      <c r="K5" s="181"/>
      <c r="L5" s="403"/>
      <c r="M5" s="403"/>
      <c r="N5" s="403"/>
      <c r="O5" s="48"/>
      <c r="P5" s="48"/>
      <c r="Y5" s="154"/>
      <c r="Z5" s="154"/>
      <c r="AA5" s="154"/>
      <c r="AB5" s="58"/>
      <c r="AC5" s="58"/>
      <c r="AD5" s="58"/>
      <c r="AE5" s="58"/>
      <c r="AF5" s="58"/>
      <c r="AG5" s="58"/>
      <c r="AH5" s="58"/>
      <c r="AI5" s="58"/>
      <c r="AJ5" s="58"/>
      <c r="AK5" s="58"/>
      <c r="AL5" s="58"/>
      <c r="AM5" s="58"/>
      <c r="AN5" s="58"/>
      <c r="AO5" s="58"/>
      <c r="AP5" s="58"/>
      <c r="AQ5" s="58"/>
      <c r="AR5" s="58"/>
      <c r="AS5" s="58"/>
    </row>
    <row r="6" spans="1:46" ht="13.5" customHeight="1" x14ac:dyDescent="0.35">
      <c r="A6" s="399"/>
      <c r="B6" s="308" t="s">
        <v>18</v>
      </c>
      <c r="C6" s="176" t="s">
        <v>5</v>
      </c>
      <c r="D6" s="308" t="s">
        <v>9</v>
      </c>
      <c r="E6" s="31"/>
      <c r="F6" s="31"/>
      <c r="G6" s="31"/>
      <c r="H6" s="31"/>
      <c r="I6" s="31"/>
      <c r="J6" s="31"/>
      <c r="K6" s="296" t="s">
        <v>227</v>
      </c>
      <c r="L6" s="181" t="s">
        <v>18</v>
      </c>
      <c r="M6" s="181" t="s">
        <v>5</v>
      </c>
      <c r="N6" s="181" t="s">
        <v>9</v>
      </c>
      <c r="O6" s="31"/>
      <c r="P6" s="31"/>
      <c r="Q6" s="31"/>
      <c r="R6" s="31"/>
      <c r="S6" s="31"/>
      <c r="T6" s="31"/>
      <c r="U6" s="31"/>
      <c r="V6" s="31"/>
      <c r="W6" s="31"/>
      <c r="X6" s="31"/>
      <c r="Y6" s="155"/>
      <c r="Z6" s="125"/>
      <c r="AA6" s="125"/>
      <c r="AB6" s="58"/>
      <c r="AC6" s="58"/>
      <c r="AD6" s="58"/>
      <c r="AE6" s="58"/>
      <c r="AF6" s="58"/>
      <c r="AG6" s="58"/>
      <c r="AH6" s="58"/>
      <c r="AI6" s="58"/>
      <c r="AJ6" s="58"/>
      <c r="AK6" s="58"/>
      <c r="AL6" s="58"/>
      <c r="AM6" s="58"/>
      <c r="AN6" s="58"/>
      <c r="AO6" s="58"/>
      <c r="AP6" s="58"/>
      <c r="AQ6" s="58"/>
      <c r="AR6" s="58"/>
      <c r="AS6" s="58"/>
      <c r="AT6" s="31"/>
    </row>
    <row r="7" spans="1:46" ht="13.5" customHeight="1" x14ac:dyDescent="0.35">
      <c r="A7" s="172" t="s">
        <v>140</v>
      </c>
      <c r="B7" s="248">
        <f>'[2]ALO_Migranten-Anteil'!K58</f>
        <v>3740</v>
      </c>
      <c r="C7" s="248">
        <v>2289</v>
      </c>
      <c r="D7" s="248">
        <f>'[2]ALO_Migranten-Anteil'!M58</f>
        <v>1441</v>
      </c>
      <c r="E7" s="32"/>
      <c r="F7" s="32"/>
      <c r="G7" s="32"/>
      <c r="H7" s="32"/>
      <c r="I7" s="32"/>
      <c r="J7" s="32"/>
      <c r="K7" s="318" t="s">
        <v>140</v>
      </c>
      <c r="L7" s="125">
        <f>'[2]ALO_Migranten-Anteil'!K58</f>
        <v>3740</v>
      </c>
      <c r="M7" s="125">
        <f>'[2]ALO_Migranten-Anteil'!L58</f>
        <v>2289</v>
      </c>
      <c r="N7" s="125">
        <f>'[2]ALO_Migranten-Anteil'!M58</f>
        <v>1441</v>
      </c>
      <c r="O7" s="32"/>
      <c r="P7" s="32"/>
      <c r="Q7" s="32"/>
      <c r="R7" s="32"/>
      <c r="S7" s="32"/>
      <c r="T7" s="32"/>
      <c r="U7" s="32"/>
      <c r="V7" s="32"/>
      <c r="W7" s="32"/>
      <c r="X7" s="32"/>
      <c r="Y7" s="155"/>
      <c r="Z7" s="125"/>
      <c r="AA7" s="125"/>
      <c r="AB7" s="58"/>
      <c r="AC7" s="58"/>
      <c r="AD7" s="58"/>
      <c r="AE7" s="58"/>
      <c r="AF7" s="58"/>
      <c r="AG7" s="58"/>
      <c r="AH7" s="58"/>
      <c r="AI7" s="58"/>
      <c r="AJ7" s="58"/>
      <c r="AK7" s="58"/>
      <c r="AL7" s="58"/>
      <c r="AM7" s="58"/>
      <c r="AN7" s="58"/>
      <c r="AO7" s="58"/>
      <c r="AP7" s="58"/>
      <c r="AQ7" s="58"/>
      <c r="AR7" s="58"/>
      <c r="AS7" s="58"/>
      <c r="AT7" s="32"/>
    </row>
    <row r="8" spans="1:46" ht="13.5" customHeight="1" x14ac:dyDescent="0.35">
      <c r="A8" s="172" t="s">
        <v>111</v>
      </c>
      <c r="B8" s="248">
        <f>'[2]ALO_Migranten-Anteil'!K59</f>
        <v>144</v>
      </c>
      <c r="C8" s="248">
        <v>96</v>
      </c>
      <c r="D8" s="248">
        <f>'[2]ALO_Migranten-Anteil'!M59</f>
        <v>47</v>
      </c>
      <c r="E8" s="32"/>
      <c r="F8" s="32"/>
      <c r="G8" s="32"/>
      <c r="H8" s="32"/>
      <c r="I8" s="32"/>
      <c r="J8" s="32"/>
      <c r="K8" s="318" t="s">
        <v>111</v>
      </c>
      <c r="L8" s="125">
        <f>'[2]ALO_Migranten-Anteil'!K59</f>
        <v>144</v>
      </c>
      <c r="M8" s="125">
        <f>'[2]ALO_Migranten-Anteil'!L59</f>
        <v>96</v>
      </c>
      <c r="N8" s="125">
        <f>'[2]ALO_Migranten-Anteil'!M59</f>
        <v>47</v>
      </c>
      <c r="O8" s="32"/>
      <c r="P8" s="32"/>
      <c r="Q8" s="32"/>
      <c r="R8" s="32"/>
      <c r="S8" s="32"/>
      <c r="T8" s="32"/>
      <c r="U8" s="32"/>
      <c r="V8" s="32"/>
      <c r="W8" s="32"/>
      <c r="X8" s="32"/>
      <c r="Y8" s="155"/>
      <c r="Z8" s="125"/>
      <c r="AA8" s="125"/>
      <c r="AB8" s="58"/>
      <c r="AC8" s="58"/>
      <c r="AD8" s="58"/>
      <c r="AE8" s="58"/>
      <c r="AF8" s="58"/>
      <c r="AG8" s="58"/>
      <c r="AH8" s="58"/>
      <c r="AI8" s="58"/>
      <c r="AJ8" s="58"/>
      <c r="AK8" s="58"/>
      <c r="AL8" s="58"/>
      <c r="AM8" s="58"/>
      <c r="AN8" s="58"/>
      <c r="AO8" s="58"/>
      <c r="AP8" s="58"/>
      <c r="AQ8" s="58"/>
      <c r="AR8" s="58"/>
      <c r="AS8" s="58"/>
      <c r="AT8" s="32"/>
    </row>
    <row r="9" spans="1:46" ht="13.5" customHeight="1" x14ac:dyDescent="0.35">
      <c r="A9" s="172" t="s">
        <v>112</v>
      </c>
      <c r="B9" s="248">
        <f>'[2]ALO_Migranten-Anteil'!K60</f>
        <v>424</v>
      </c>
      <c r="C9" s="248">
        <v>239</v>
      </c>
      <c r="D9" s="248">
        <f>'[2]ALO_Migranten-Anteil'!M60</f>
        <v>185</v>
      </c>
      <c r="E9" s="32"/>
      <c r="F9" s="32"/>
      <c r="G9" s="32"/>
      <c r="H9" s="32"/>
      <c r="I9" s="32"/>
      <c r="J9" s="32"/>
      <c r="K9" s="318" t="s">
        <v>112</v>
      </c>
      <c r="L9" s="125">
        <f>'[2]ALO_Migranten-Anteil'!K60</f>
        <v>424</v>
      </c>
      <c r="M9" s="125">
        <f>'[2]ALO_Migranten-Anteil'!L60</f>
        <v>239</v>
      </c>
      <c r="N9" s="125">
        <f>'[2]ALO_Migranten-Anteil'!M60</f>
        <v>185</v>
      </c>
      <c r="O9" s="32"/>
      <c r="P9" s="32"/>
      <c r="Q9" s="32"/>
      <c r="R9" s="32"/>
      <c r="S9" s="32"/>
      <c r="T9" s="32"/>
      <c r="U9" s="32"/>
      <c r="V9" s="32"/>
      <c r="W9" s="32"/>
      <c r="X9" s="32"/>
      <c r="Y9" s="155"/>
      <c r="Z9" s="125"/>
      <c r="AA9" s="125"/>
      <c r="AB9" s="58"/>
      <c r="AC9" s="58"/>
      <c r="AD9" s="58"/>
      <c r="AE9" s="58"/>
      <c r="AF9" s="58"/>
      <c r="AG9" s="58"/>
      <c r="AH9" s="58"/>
      <c r="AI9" s="58"/>
      <c r="AJ9" s="58"/>
      <c r="AK9" s="58"/>
      <c r="AL9" s="58"/>
      <c r="AM9" s="58"/>
      <c r="AN9" s="58"/>
      <c r="AO9" s="58"/>
      <c r="AP9" s="58"/>
      <c r="AQ9" s="58"/>
      <c r="AR9" s="58"/>
      <c r="AS9" s="58"/>
      <c r="AT9" s="32"/>
    </row>
    <row r="10" spans="1:46" ht="13.5" customHeight="1" x14ac:dyDescent="0.35">
      <c r="A10" s="172" t="s">
        <v>141</v>
      </c>
      <c r="B10" s="248">
        <f>'[2]ALO_Migranten-Anteil'!K61</f>
        <v>306</v>
      </c>
      <c r="C10" s="248">
        <v>145</v>
      </c>
      <c r="D10" s="248">
        <f>'[2]ALO_Migranten-Anteil'!M61</f>
        <v>160</v>
      </c>
      <c r="K10" s="318" t="s">
        <v>113</v>
      </c>
      <c r="L10" s="125">
        <f>'[2]ALO_Migranten-Anteil'!K61</f>
        <v>306</v>
      </c>
      <c r="M10" s="125">
        <f>'[2]ALO_Migranten-Anteil'!L61</f>
        <v>145</v>
      </c>
      <c r="N10" s="125">
        <f>'[2]ALO_Migranten-Anteil'!M61</f>
        <v>160</v>
      </c>
      <c r="Y10" s="155"/>
      <c r="Z10" s="125"/>
      <c r="AA10" s="125"/>
      <c r="AB10" s="58"/>
      <c r="AC10" s="58"/>
      <c r="AD10" s="58"/>
      <c r="AE10" s="58"/>
      <c r="AF10" s="58"/>
      <c r="AG10" s="58"/>
      <c r="AH10" s="58"/>
      <c r="AI10" s="58"/>
      <c r="AJ10" s="58"/>
      <c r="AK10" s="58"/>
      <c r="AL10" s="58"/>
      <c r="AM10" s="58"/>
      <c r="AN10" s="58"/>
      <c r="AO10" s="58"/>
      <c r="AP10" s="58"/>
      <c r="AQ10" s="58"/>
      <c r="AR10" s="58"/>
      <c r="AS10" s="58"/>
    </row>
    <row r="11" spans="1:46" ht="13.5" customHeight="1" x14ac:dyDescent="0.35">
      <c r="A11" s="172" t="s">
        <v>142</v>
      </c>
      <c r="B11" s="248">
        <f>'[2]ALO_Migranten-Anteil'!K62</f>
        <v>356</v>
      </c>
      <c r="C11" s="248">
        <v>234</v>
      </c>
      <c r="D11" s="248">
        <f>'[2]ALO_Migranten-Anteil'!M62</f>
        <v>120</v>
      </c>
      <c r="K11" s="318" t="s">
        <v>114</v>
      </c>
      <c r="L11" s="125">
        <f>'[2]ALO_Migranten-Anteil'!K62</f>
        <v>356</v>
      </c>
      <c r="M11" s="125">
        <f>'[2]ALO_Migranten-Anteil'!L62</f>
        <v>234</v>
      </c>
      <c r="N11" s="125">
        <f>'[2]ALO_Migranten-Anteil'!M62</f>
        <v>120</v>
      </c>
      <c r="Y11" s="155"/>
      <c r="Z11" s="125"/>
      <c r="AA11" s="125"/>
      <c r="AB11" s="58"/>
      <c r="AC11" s="58"/>
      <c r="AD11" s="58"/>
      <c r="AE11" s="58"/>
      <c r="AF11" s="58"/>
      <c r="AG11" s="58"/>
      <c r="AH11" s="58"/>
      <c r="AI11" s="58"/>
      <c r="AJ11" s="58"/>
      <c r="AK11" s="58"/>
      <c r="AL11" s="58"/>
      <c r="AM11" s="58"/>
      <c r="AN11" s="58"/>
      <c r="AO11" s="58"/>
      <c r="AP11" s="58"/>
      <c r="AQ11" s="58"/>
      <c r="AR11" s="58"/>
      <c r="AS11" s="58"/>
    </row>
    <row r="12" spans="1:46" ht="13.5" customHeight="1" x14ac:dyDescent="0.35">
      <c r="A12" s="172" t="s">
        <v>143</v>
      </c>
      <c r="B12" s="248">
        <f>'[2]ALO_Migranten-Anteil'!K63</f>
        <v>338</v>
      </c>
      <c r="C12" s="248">
        <v>228</v>
      </c>
      <c r="D12" s="248">
        <f>'[2]ALO_Migranten-Anteil'!M63</f>
        <v>110</v>
      </c>
      <c r="K12" s="318" t="s">
        <v>115</v>
      </c>
      <c r="L12" s="125">
        <f>'[2]ALO_Migranten-Anteil'!K63</f>
        <v>338</v>
      </c>
      <c r="M12" s="125">
        <f>'[2]ALO_Migranten-Anteil'!L63</f>
        <v>228</v>
      </c>
      <c r="N12" s="125">
        <f>'[2]ALO_Migranten-Anteil'!M63</f>
        <v>110</v>
      </c>
      <c r="Y12" s="155"/>
      <c r="Z12" s="125"/>
      <c r="AA12" s="125"/>
      <c r="AB12" s="58"/>
      <c r="AC12" s="58"/>
      <c r="AD12" s="58"/>
      <c r="AE12" s="58"/>
      <c r="AF12" s="58"/>
      <c r="AG12" s="58"/>
      <c r="AH12" s="58"/>
      <c r="AI12" s="58"/>
      <c r="AJ12" s="58"/>
      <c r="AK12" s="58"/>
      <c r="AL12" s="58"/>
      <c r="AM12" s="58"/>
      <c r="AN12" s="58"/>
      <c r="AO12" s="58"/>
      <c r="AP12" s="58"/>
      <c r="AQ12" s="58"/>
      <c r="AR12" s="58"/>
      <c r="AS12" s="58"/>
    </row>
    <row r="13" spans="1:46" ht="13.5" customHeight="1" x14ac:dyDescent="0.35">
      <c r="A13" s="172" t="s">
        <v>116</v>
      </c>
      <c r="B13" s="248">
        <f>'[2]ALO_Migranten-Anteil'!K64</f>
        <v>104</v>
      </c>
      <c r="C13" s="248">
        <v>83</v>
      </c>
      <c r="D13" s="248">
        <f>'[2]ALO_Migranten-Anteil'!M64</f>
        <v>21</v>
      </c>
      <c r="K13" s="318" t="s">
        <v>116</v>
      </c>
      <c r="L13" s="125">
        <f>'[2]ALO_Migranten-Anteil'!K64</f>
        <v>104</v>
      </c>
      <c r="M13" s="125">
        <f>'[2]ALO_Migranten-Anteil'!L64</f>
        <v>83</v>
      </c>
      <c r="N13" s="125">
        <f>'[2]ALO_Migranten-Anteil'!M64</f>
        <v>21</v>
      </c>
      <c r="Y13" s="155"/>
      <c r="Z13" s="125"/>
      <c r="AA13" s="125"/>
      <c r="AB13" s="58"/>
      <c r="AC13" s="58"/>
      <c r="AD13" s="58"/>
      <c r="AE13" s="58"/>
      <c r="AF13" s="58"/>
      <c r="AG13" s="58"/>
      <c r="AH13" s="58"/>
      <c r="AI13" s="58"/>
      <c r="AJ13" s="58"/>
      <c r="AK13" s="58"/>
      <c r="AL13" s="58"/>
      <c r="AM13" s="58"/>
      <c r="AN13" s="58"/>
      <c r="AO13" s="58"/>
      <c r="AP13" s="58"/>
      <c r="AQ13" s="58"/>
      <c r="AR13" s="58"/>
      <c r="AS13" s="58"/>
    </row>
    <row r="14" spans="1:46" ht="13.5" customHeight="1" x14ac:dyDescent="0.35">
      <c r="A14" s="172" t="s">
        <v>144</v>
      </c>
      <c r="B14" s="248">
        <f>'[2]ALO_Migranten-Anteil'!K65</f>
        <v>87</v>
      </c>
      <c r="C14" s="248">
        <v>58</v>
      </c>
      <c r="D14" s="248">
        <f>'[2]ALO_Migranten-Anteil'!M65</f>
        <v>29</v>
      </c>
      <c r="K14" s="318" t="s">
        <v>117</v>
      </c>
      <c r="L14" s="125">
        <f>'[2]ALO_Migranten-Anteil'!K65</f>
        <v>87</v>
      </c>
      <c r="M14" s="125">
        <f>'[2]ALO_Migranten-Anteil'!L65</f>
        <v>58</v>
      </c>
      <c r="N14" s="125">
        <f>'[2]ALO_Migranten-Anteil'!M65</f>
        <v>29</v>
      </c>
      <c r="Y14" s="155"/>
      <c r="Z14" s="125"/>
      <c r="AA14" s="125"/>
      <c r="AB14" s="58"/>
      <c r="AC14" s="58"/>
      <c r="AD14" s="58"/>
      <c r="AE14" s="58"/>
      <c r="AF14" s="58"/>
      <c r="AG14" s="58"/>
      <c r="AH14" s="58"/>
      <c r="AI14" s="58"/>
      <c r="AJ14" s="58"/>
      <c r="AK14" s="58"/>
      <c r="AL14" s="58"/>
      <c r="AM14" s="58"/>
      <c r="AN14" s="58"/>
      <c r="AO14" s="58"/>
      <c r="AP14" s="58"/>
      <c r="AQ14" s="58"/>
      <c r="AR14" s="58"/>
      <c r="AS14" s="58"/>
    </row>
    <row r="15" spans="1:46" ht="13.5" customHeight="1" x14ac:dyDescent="0.35">
      <c r="A15" s="172" t="s">
        <v>145</v>
      </c>
      <c r="B15" s="248">
        <f>'[2]ALO_Migranten-Anteil'!K66</f>
        <v>571</v>
      </c>
      <c r="C15" s="248">
        <v>276</v>
      </c>
      <c r="D15" s="248">
        <f>'[2]ALO_Migranten-Anteil'!M66</f>
        <v>293</v>
      </c>
      <c r="K15" s="318" t="s">
        <v>118</v>
      </c>
      <c r="L15" s="125">
        <f>'[2]ALO_Migranten-Anteil'!K66</f>
        <v>571</v>
      </c>
      <c r="M15" s="125">
        <f>'[2]ALO_Migranten-Anteil'!L66</f>
        <v>276</v>
      </c>
      <c r="N15" s="125">
        <f>'[2]ALO_Migranten-Anteil'!M66</f>
        <v>293</v>
      </c>
      <c r="Y15" s="155"/>
      <c r="Z15" s="125"/>
      <c r="AA15" s="125"/>
      <c r="AB15" s="58"/>
      <c r="AC15" s="58"/>
      <c r="AD15" s="58"/>
      <c r="AE15" s="58"/>
      <c r="AF15" s="58"/>
      <c r="AG15" s="58"/>
      <c r="AH15" s="58"/>
      <c r="AI15" s="58"/>
      <c r="AJ15" s="58"/>
      <c r="AK15" s="58"/>
      <c r="AL15" s="58"/>
      <c r="AM15" s="58"/>
      <c r="AN15" s="58"/>
      <c r="AO15" s="58"/>
      <c r="AP15" s="58"/>
      <c r="AQ15" s="58"/>
      <c r="AR15" s="58"/>
      <c r="AS15" s="58"/>
    </row>
    <row r="16" spans="1:46" ht="13.5" customHeight="1" x14ac:dyDescent="0.35">
      <c r="A16" s="172" t="s">
        <v>146</v>
      </c>
      <c r="B16" s="248">
        <f>'[2]ALO_Migranten-Anteil'!K67</f>
        <v>77</v>
      </c>
      <c r="C16" s="248" t="s">
        <v>8</v>
      </c>
      <c r="D16" s="248">
        <f>'[2]ALO_Migranten-Anteil'!M67</f>
        <v>1</v>
      </c>
      <c r="K16" s="318" t="s">
        <v>119</v>
      </c>
      <c r="L16" s="125">
        <f>'[2]ALO_Migranten-Anteil'!K67</f>
        <v>77</v>
      </c>
      <c r="M16" s="125" t="str">
        <f>'[2]ALO_Migranten-Anteil'!L67</f>
        <v>*</v>
      </c>
      <c r="N16" s="125">
        <f>'[2]ALO_Migranten-Anteil'!M67</f>
        <v>1</v>
      </c>
      <c r="Y16" s="155"/>
      <c r="Z16" s="125"/>
      <c r="AA16" s="125"/>
      <c r="AB16" s="58"/>
      <c r="AC16" s="58"/>
      <c r="AD16" s="58"/>
      <c r="AE16" s="58"/>
      <c r="AF16" s="58"/>
      <c r="AG16" s="58"/>
      <c r="AH16" s="58"/>
      <c r="AI16" s="58"/>
      <c r="AJ16" s="58"/>
      <c r="AK16" s="58"/>
      <c r="AL16" s="58"/>
      <c r="AM16" s="58"/>
      <c r="AN16" s="58"/>
      <c r="AO16" s="58"/>
      <c r="AP16" s="58"/>
      <c r="AQ16" s="58"/>
      <c r="AR16" s="58"/>
      <c r="AS16" s="58"/>
    </row>
    <row r="17" spans="1:46" ht="13.5" customHeight="1" x14ac:dyDescent="0.35">
      <c r="A17" s="172" t="s">
        <v>120</v>
      </c>
      <c r="B17" s="248">
        <f>'[2]ALO_Migranten-Anteil'!K68</f>
        <v>39</v>
      </c>
      <c r="C17" s="248">
        <v>27</v>
      </c>
      <c r="D17" s="248">
        <f>'[2]ALO_Migranten-Anteil'!M68</f>
        <v>12</v>
      </c>
      <c r="K17" s="318" t="s">
        <v>120</v>
      </c>
      <c r="L17" s="125">
        <f>'[2]ALO_Migranten-Anteil'!K68</f>
        <v>39</v>
      </c>
      <c r="M17" s="125">
        <f>'[2]ALO_Migranten-Anteil'!L68</f>
        <v>27</v>
      </c>
      <c r="N17" s="125">
        <f>'[2]ALO_Migranten-Anteil'!M68</f>
        <v>12</v>
      </c>
      <c r="Y17" s="155"/>
      <c r="Z17" s="125"/>
      <c r="AA17" s="125"/>
      <c r="AB17" s="58"/>
      <c r="AC17" s="58"/>
      <c r="AD17" s="58"/>
      <c r="AE17" s="58"/>
      <c r="AF17" s="58"/>
      <c r="AG17" s="58"/>
      <c r="AH17" s="58"/>
      <c r="AI17" s="58"/>
      <c r="AJ17" s="58"/>
      <c r="AK17" s="58"/>
      <c r="AL17" s="58"/>
      <c r="AM17" s="58"/>
      <c r="AN17" s="58"/>
      <c r="AO17" s="58"/>
      <c r="AP17" s="58"/>
      <c r="AQ17" s="58"/>
      <c r="AR17" s="58"/>
      <c r="AS17" s="58"/>
    </row>
    <row r="18" spans="1:46" ht="13.5" customHeight="1" x14ac:dyDescent="0.35">
      <c r="A18" s="172" t="s">
        <v>121</v>
      </c>
      <c r="B18" s="248">
        <f>'[2]ALO_Migranten-Anteil'!K69</f>
        <v>34</v>
      </c>
      <c r="C18" s="248" t="s">
        <v>8</v>
      </c>
      <c r="D18" s="248">
        <f>'[2]ALO_Migranten-Anteil'!M69</f>
        <v>1</v>
      </c>
      <c r="K18" s="318" t="s">
        <v>121</v>
      </c>
      <c r="L18" s="125">
        <f>'[2]ALO_Migranten-Anteil'!K69</f>
        <v>34</v>
      </c>
      <c r="M18" s="125" t="str">
        <f>'[2]ALO_Migranten-Anteil'!L69</f>
        <v>*</v>
      </c>
      <c r="N18" s="125">
        <f>'[2]ALO_Migranten-Anteil'!M69</f>
        <v>1</v>
      </c>
      <c r="Y18" s="155"/>
      <c r="Z18" s="125"/>
      <c r="AA18" s="125"/>
      <c r="AB18" s="58"/>
      <c r="AC18" s="58"/>
      <c r="AD18" s="58"/>
      <c r="AE18" s="58"/>
      <c r="AF18" s="58"/>
      <c r="AG18" s="58"/>
      <c r="AH18" s="58"/>
      <c r="AI18" s="58"/>
      <c r="AJ18" s="58"/>
      <c r="AK18" s="58"/>
      <c r="AL18" s="58"/>
      <c r="AM18" s="58"/>
      <c r="AN18" s="58"/>
      <c r="AO18" s="58"/>
      <c r="AP18" s="58"/>
      <c r="AQ18" s="58"/>
      <c r="AR18" s="58"/>
      <c r="AS18" s="58"/>
    </row>
    <row r="19" spans="1:46" ht="13.5" customHeight="1" x14ac:dyDescent="0.35">
      <c r="A19" s="172" t="s">
        <v>147</v>
      </c>
      <c r="B19" s="248">
        <f>'[2]ALO_Migranten-Anteil'!K70</f>
        <v>217</v>
      </c>
      <c r="C19" s="248">
        <v>107</v>
      </c>
      <c r="D19" s="248">
        <f>'[2]ALO_Migranten-Anteil'!M70</f>
        <v>109</v>
      </c>
      <c r="K19" s="318" t="s">
        <v>122</v>
      </c>
      <c r="L19" s="125">
        <f>'[2]ALO_Migranten-Anteil'!K70</f>
        <v>217</v>
      </c>
      <c r="M19" s="125">
        <f>'[2]ALO_Migranten-Anteil'!L70</f>
        <v>107</v>
      </c>
      <c r="N19" s="125">
        <f>'[2]ALO_Migranten-Anteil'!M70</f>
        <v>109</v>
      </c>
      <c r="Y19" s="155"/>
      <c r="Z19" s="125"/>
      <c r="AA19" s="125"/>
      <c r="AB19" s="58"/>
      <c r="AC19" s="58"/>
      <c r="AD19" s="58"/>
      <c r="AE19" s="58"/>
      <c r="AF19" s="58"/>
      <c r="AG19" s="58"/>
      <c r="AH19" s="58"/>
      <c r="AI19" s="58"/>
      <c r="AJ19" s="58"/>
      <c r="AK19" s="58"/>
      <c r="AL19" s="58"/>
      <c r="AM19" s="58"/>
      <c r="AN19" s="58"/>
      <c r="AO19" s="58"/>
      <c r="AP19" s="58"/>
      <c r="AQ19" s="58"/>
      <c r="AR19" s="58"/>
      <c r="AS19" s="58"/>
    </row>
    <row r="20" spans="1:46" ht="13.5" customHeight="1" x14ac:dyDescent="0.35">
      <c r="A20" s="172" t="s">
        <v>123</v>
      </c>
      <c r="B20" s="248">
        <f>'[2]ALO_Migranten-Anteil'!K71</f>
        <v>51</v>
      </c>
      <c r="C20" s="248" t="s">
        <v>8</v>
      </c>
      <c r="D20" s="248">
        <f>'[2]ALO_Migranten-Anteil'!M71</f>
        <v>1</v>
      </c>
      <c r="K20" s="318" t="s">
        <v>123</v>
      </c>
      <c r="L20" s="125">
        <f>'[2]ALO_Migranten-Anteil'!K71</f>
        <v>51</v>
      </c>
      <c r="M20" s="125" t="str">
        <f>'[2]ALO_Migranten-Anteil'!L71</f>
        <v>*</v>
      </c>
      <c r="N20" s="125">
        <f>'[2]ALO_Migranten-Anteil'!M71</f>
        <v>1</v>
      </c>
      <c r="Y20" s="155"/>
      <c r="Z20" s="125"/>
      <c r="AA20" s="125"/>
      <c r="AB20" s="58"/>
      <c r="AC20" s="58"/>
      <c r="AD20" s="58"/>
      <c r="AE20" s="58"/>
      <c r="AF20" s="58"/>
      <c r="AG20" s="58"/>
      <c r="AH20" s="58"/>
      <c r="AI20" s="58"/>
      <c r="AJ20" s="58"/>
      <c r="AK20" s="58"/>
      <c r="AL20" s="58"/>
      <c r="AM20" s="58"/>
      <c r="AN20" s="58"/>
      <c r="AO20" s="58"/>
      <c r="AP20" s="58"/>
      <c r="AQ20" s="58"/>
      <c r="AR20" s="58"/>
      <c r="AS20" s="58"/>
    </row>
    <row r="21" spans="1:46" ht="13.5" customHeight="1" x14ac:dyDescent="0.35">
      <c r="A21" s="172" t="s">
        <v>124</v>
      </c>
      <c r="B21" s="248">
        <f>'[2]ALO_Migranten-Anteil'!K72</f>
        <v>49</v>
      </c>
      <c r="C21" s="248">
        <v>36</v>
      </c>
      <c r="D21" s="248">
        <f>'[2]ALO_Migranten-Anteil'!M72</f>
        <v>13</v>
      </c>
      <c r="K21" s="318" t="s">
        <v>124</v>
      </c>
      <c r="L21" s="125">
        <f>'[2]ALO_Migranten-Anteil'!K72</f>
        <v>49</v>
      </c>
      <c r="M21" s="125">
        <f>'[2]ALO_Migranten-Anteil'!L72</f>
        <v>36</v>
      </c>
      <c r="N21" s="125">
        <f>'[2]ALO_Migranten-Anteil'!M72</f>
        <v>13</v>
      </c>
      <c r="Y21" s="155"/>
      <c r="Z21" s="125"/>
      <c r="AA21" s="125"/>
      <c r="AB21" s="58"/>
      <c r="AC21" s="58"/>
      <c r="AD21" s="58"/>
      <c r="AE21" s="58"/>
      <c r="AF21" s="58"/>
      <c r="AG21" s="58"/>
      <c r="AH21" s="58"/>
      <c r="AI21" s="58"/>
      <c r="AJ21" s="58"/>
      <c r="AK21" s="58"/>
      <c r="AL21" s="58"/>
      <c r="AM21" s="58"/>
      <c r="AN21" s="58"/>
      <c r="AO21" s="58"/>
      <c r="AP21" s="58"/>
      <c r="AQ21" s="58"/>
      <c r="AR21" s="58"/>
      <c r="AS21" s="58"/>
    </row>
    <row r="22" spans="1:46" ht="13.5" customHeight="1" x14ac:dyDescent="0.35">
      <c r="A22" s="172" t="s">
        <v>148</v>
      </c>
      <c r="B22" s="248">
        <f>'[2]ALO_Migranten-Anteil'!K73</f>
        <v>31</v>
      </c>
      <c r="C22" s="248" t="s">
        <v>8</v>
      </c>
      <c r="D22" s="248">
        <f>'[2]ALO_Migranten-Anteil'!M73</f>
        <v>1</v>
      </c>
      <c r="K22" s="318" t="s">
        <v>125</v>
      </c>
      <c r="L22" s="125">
        <f>'[2]ALO_Migranten-Anteil'!K73</f>
        <v>31</v>
      </c>
      <c r="M22" s="125" t="str">
        <f>'[2]ALO_Migranten-Anteil'!L73</f>
        <v>*</v>
      </c>
      <c r="N22" s="125">
        <f>'[2]ALO_Migranten-Anteil'!M73</f>
        <v>1</v>
      </c>
      <c r="Y22" s="155"/>
      <c r="Z22" s="125"/>
      <c r="AA22" s="125"/>
      <c r="AB22" s="58"/>
      <c r="AC22" s="58"/>
      <c r="AD22" s="58"/>
      <c r="AE22" s="58"/>
      <c r="AF22" s="58"/>
      <c r="AG22" s="58"/>
      <c r="AH22" s="58"/>
      <c r="AI22" s="58"/>
      <c r="AJ22" s="58"/>
      <c r="AK22" s="58"/>
      <c r="AL22" s="58"/>
      <c r="AM22" s="58"/>
      <c r="AN22" s="58"/>
      <c r="AO22" s="58"/>
      <c r="AP22" s="58"/>
      <c r="AQ22" s="58"/>
      <c r="AR22" s="58"/>
      <c r="AS22" s="58"/>
    </row>
    <row r="23" spans="1:46" ht="13.5" customHeight="1" x14ac:dyDescent="0.35">
      <c r="A23" s="172" t="s">
        <v>149</v>
      </c>
      <c r="B23" s="248">
        <f>'[2]ALO_Migranten-Anteil'!K74</f>
        <v>277</v>
      </c>
      <c r="C23" s="248">
        <v>185</v>
      </c>
      <c r="D23" s="248">
        <f>'[2]ALO_Migranten-Anteil'!M74</f>
        <v>91</v>
      </c>
      <c r="K23" s="318" t="s">
        <v>126</v>
      </c>
      <c r="L23" s="125">
        <f>'[2]ALO_Migranten-Anteil'!K74</f>
        <v>277</v>
      </c>
      <c r="M23" s="125">
        <f>'[2]ALO_Migranten-Anteil'!L74</f>
        <v>185</v>
      </c>
      <c r="N23" s="125">
        <f>'[2]ALO_Migranten-Anteil'!M74</f>
        <v>91</v>
      </c>
      <c r="Y23" s="155"/>
      <c r="Z23" s="125"/>
      <c r="AA23" s="125"/>
      <c r="AB23" s="58"/>
      <c r="AC23" s="58"/>
      <c r="AD23" s="58"/>
      <c r="AE23" s="58"/>
      <c r="AF23" s="58"/>
      <c r="AG23" s="58"/>
      <c r="AH23" s="58"/>
      <c r="AI23" s="58"/>
      <c r="AJ23" s="58"/>
      <c r="AK23" s="58"/>
      <c r="AL23" s="58"/>
      <c r="AM23" s="58"/>
      <c r="AN23" s="58"/>
      <c r="AO23" s="58"/>
      <c r="AP23" s="58"/>
      <c r="AQ23" s="58"/>
      <c r="AR23" s="58"/>
      <c r="AS23" s="58"/>
    </row>
    <row r="24" spans="1:46" ht="13.5" customHeight="1" x14ac:dyDescent="0.35">
      <c r="A24" s="172" t="s">
        <v>150</v>
      </c>
      <c r="B24" s="248">
        <f>'[2]ALO_Migranten-Anteil'!K75</f>
        <v>70</v>
      </c>
      <c r="C24" s="248">
        <v>37</v>
      </c>
      <c r="D24" s="248">
        <f>'[2]ALO_Migranten-Anteil'!M75</f>
        <v>33</v>
      </c>
      <c r="K24" s="318" t="s">
        <v>127</v>
      </c>
      <c r="L24" s="125">
        <f>'[2]ALO_Migranten-Anteil'!K75</f>
        <v>70</v>
      </c>
      <c r="M24" s="125">
        <f>'[2]ALO_Migranten-Anteil'!L75</f>
        <v>37</v>
      </c>
      <c r="N24" s="125">
        <f>'[2]ALO_Migranten-Anteil'!M75</f>
        <v>33</v>
      </c>
      <c r="Y24" s="155"/>
      <c r="Z24" s="125"/>
      <c r="AA24" s="125"/>
      <c r="AB24" s="58"/>
      <c r="AC24" s="58"/>
      <c r="AD24" s="58"/>
      <c r="AE24" s="58"/>
      <c r="AF24" s="58"/>
      <c r="AG24" s="58"/>
      <c r="AH24" s="58"/>
      <c r="AI24" s="58"/>
      <c r="AJ24" s="58"/>
      <c r="AK24" s="58"/>
      <c r="AL24" s="58"/>
      <c r="AM24" s="58"/>
      <c r="AN24" s="58"/>
      <c r="AO24" s="58"/>
      <c r="AP24" s="58"/>
      <c r="AQ24" s="58"/>
      <c r="AR24" s="58"/>
      <c r="AS24" s="58"/>
    </row>
    <row r="25" spans="1:46" ht="13.5" customHeight="1" x14ac:dyDescent="0.35">
      <c r="A25" s="172" t="s">
        <v>128</v>
      </c>
      <c r="B25" s="248">
        <f>'[2]ALO_Migranten-Anteil'!K76</f>
        <v>49</v>
      </c>
      <c r="C25" s="248">
        <v>33</v>
      </c>
      <c r="D25" s="248">
        <f>'[2]ALO_Migranten-Anteil'!M76</f>
        <v>16</v>
      </c>
      <c r="E25" s="49"/>
      <c r="F25" s="49"/>
      <c r="G25" s="49"/>
      <c r="H25" s="49"/>
      <c r="I25" s="49"/>
      <c r="J25" s="49"/>
      <c r="K25" s="318" t="s">
        <v>128</v>
      </c>
      <c r="L25" s="125">
        <f>'[2]ALO_Migranten-Anteil'!K76</f>
        <v>49</v>
      </c>
      <c r="M25" s="125">
        <f>'[2]ALO_Migranten-Anteil'!L76</f>
        <v>33</v>
      </c>
      <c r="N25" s="125">
        <f>'[2]ALO_Migranten-Anteil'!M76</f>
        <v>16</v>
      </c>
      <c r="O25" s="49"/>
      <c r="P25" s="49"/>
      <c r="Q25" s="49"/>
      <c r="R25" s="49"/>
      <c r="S25" s="49"/>
      <c r="T25" s="49"/>
      <c r="U25" s="49"/>
      <c r="V25" s="49"/>
      <c r="W25" s="49"/>
      <c r="X25" s="49"/>
      <c r="Y25" s="155"/>
      <c r="Z25" s="125"/>
      <c r="AA25" s="125"/>
      <c r="AB25" s="58"/>
      <c r="AC25" s="58"/>
      <c r="AD25" s="58"/>
      <c r="AE25" s="58"/>
      <c r="AF25" s="58"/>
      <c r="AG25" s="58"/>
      <c r="AH25" s="58"/>
      <c r="AI25" s="58"/>
      <c r="AJ25" s="58"/>
      <c r="AK25" s="58"/>
      <c r="AL25" s="58"/>
      <c r="AM25" s="58"/>
      <c r="AN25" s="58"/>
      <c r="AO25" s="58"/>
      <c r="AP25" s="58"/>
      <c r="AQ25" s="58"/>
      <c r="AR25" s="58"/>
      <c r="AS25" s="58"/>
      <c r="AT25" s="49"/>
    </row>
    <row r="26" spans="1:46" ht="13.5" customHeight="1" x14ac:dyDescent="0.35">
      <c r="A26" s="172" t="s">
        <v>151</v>
      </c>
      <c r="B26" s="248">
        <f>'[2]ALO_Migranten-Anteil'!K77</f>
        <v>107</v>
      </c>
      <c r="C26" s="248">
        <v>93</v>
      </c>
      <c r="D26" s="248">
        <f>'[2]ALO_Migranten-Anteil'!M77</f>
        <v>14</v>
      </c>
      <c r="E26" s="49"/>
      <c r="F26" s="49"/>
      <c r="G26" s="49"/>
      <c r="H26" s="49"/>
      <c r="I26" s="49"/>
      <c r="J26" s="49"/>
      <c r="K26" s="318" t="s">
        <v>129</v>
      </c>
      <c r="L26" s="125">
        <f>'[2]ALO_Migranten-Anteil'!K77</f>
        <v>107</v>
      </c>
      <c r="M26" s="125">
        <f>'[2]ALO_Migranten-Anteil'!L77</f>
        <v>93</v>
      </c>
      <c r="N26" s="125">
        <f>'[2]ALO_Migranten-Anteil'!M77</f>
        <v>14</v>
      </c>
      <c r="O26" s="49"/>
      <c r="P26" s="49"/>
      <c r="Q26" s="49"/>
      <c r="R26" s="49"/>
      <c r="S26" s="49"/>
      <c r="T26" s="49"/>
      <c r="U26" s="49"/>
      <c r="V26" s="49"/>
      <c r="W26" s="49"/>
      <c r="X26" s="49"/>
      <c r="Y26" s="155"/>
      <c r="Z26" s="125"/>
      <c r="AA26" s="125"/>
      <c r="AB26" s="58"/>
      <c r="AC26" s="58"/>
      <c r="AD26" s="58"/>
      <c r="AE26" s="58"/>
      <c r="AF26" s="58"/>
      <c r="AG26" s="58"/>
      <c r="AH26" s="58"/>
      <c r="AI26" s="58"/>
      <c r="AJ26" s="58"/>
      <c r="AK26" s="58"/>
      <c r="AL26" s="58"/>
      <c r="AM26" s="58"/>
      <c r="AN26" s="58"/>
      <c r="AO26" s="58"/>
      <c r="AP26" s="58"/>
      <c r="AQ26" s="58"/>
      <c r="AR26" s="58"/>
      <c r="AS26" s="58"/>
      <c r="AT26" s="49"/>
    </row>
    <row r="27" spans="1:46" ht="13.5" customHeight="1" x14ac:dyDescent="0.35">
      <c r="A27" s="172" t="s">
        <v>130</v>
      </c>
      <c r="B27" s="248">
        <f>'[2]ALO_Migranten-Anteil'!K78</f>
        <v>41</v>
      </c>
      <c r="C27" s="248">
        <v>27</v>
      </c>
      <c r="D27" s="248">
        <f>'[2]ALO_Migranten-Anteil'!M78</f>
        <v>14</v>
      </c>
      <c r="K27" s="318" t="s">
        <v>130</v>
      </c>
      <c r="L27" s="125">
        <f>'[2]ALO_Migranten-Anteil'!K78</f>
        <v>41</v>
      </c>
      <c r="M27" s="125">
        <f>'[2]ALO_Migranten-Anteil'!L78</f>
        <v>27</v>
      </c>
      <c r="N27" s="125">
        <f>'[2]ALO_Migranten-Anteil'!M78</f>
        <v>14</v>
      </c>
      <c r="Y27" s="155"/>
      <c r="Z27" s="125"/>
      <c r="AA27" s="125"/>
      <c r="AB27" s="58"/>
      <c r="AC27" s="58"/>
      <c r="AD27" s="58"/>
      <c r="AE27" s="58"/>
      <c r="AF27" s="58"/>
      <c r="AG27" s="58"/>
      <c r="AH27" s="58"/>
      <c r="AI27" s="58"/>
      <c r="AJ27" s="58"/>
      <c r="AK27" s="58"/>
      <c r="AL27" s="58"/>
      <c r="AM27" s="58"/>
      <c r="AN27" s="58"/>
      <c r="AO27" s="58"/>
      <c r="AP27" s="58"/>
      <c r="AQ27" s="58"/>
      <c r="AR27" s="58"/>
      <c r="AS27" s="58"/>
    </row>
    <row r="28" spans="1:46" ht="13.5" customHeight="1" x14ac:dyDescent="0.35">
      <c r="A28" s="172" t="s">
        <v>152</v>
      </c>
      <c r="B28" s="248">
        <f>'[2]ALO_Migranten-Anteil'!K79</f>
        <v>81</v>
      </c>
      <c r="C28" s="248">
        <v>55</v>
      </c>
      <c r="D28" s="248">
        <f>'[2]ALO_Migranten-Anteil'!M79</f>
        <v>25</v>
      </c>
      <c r="K28" s="318" t="s">
        <v>131</v>
      </c>
      <c r="L28" s="125">
        <f>'[2]ALO_Migranten-Anteil'!K79</f>
        <v>81</v>
      </c>
      <c r="M28" s="125">
        <f>'[2]ALO_Migranten-Anteil'!L79</f>
        <v>55</v>
      </c>
      <c r="N28" s="125">
        <f>'[2]ALO_Migranten-Anteil'!M79</f>
        <v>25</v>
      </c>
      <c r="Y28" s="155"/>
      <c r="Z28" s="125"/>
      <c r="AA28" s="125"/>
      <c r="AB28" s="58"/>
      <c r="AC28" s="58"/>
      <c r="AD28" s="58"/>
      <c r="AE28" s="58"/>
      <c r="AF28" s="58"/>
      <c r="AG28" s="58"/>
      <c r="AH28" s="58"/>
      <c r="AI28" s="58"/>
      <c r="AJ28" s="58"/>
      <c r="AK28" s="58"/>
      <c r="AL28" s="58"/>
      <c r="AM28" s="58"/>
      <c r="AN28" s="58"/>
      <c r="AO28" s="58"/>
      <c r="AP28" s="58"/>
      <c r="AQ28" s="58"/>
      <c r="AR28" s="58"/>
      <c r="AS28" s="58"/>
    </row>
    <row r="29" spans="1:46" ht="13.5" customHeight="1" x14ac:dyDescent="0.35">
      <c r="A29" s="172" t="s">
        <v>132</v>
      </c>
      <c r="B29" s="248">
        <f>'[2]ALO_Migranten-Anteil'!K80</f>
        <v>20</v>
      </c>
      <c r="C29" s="248" t="s">
        <v>8</v>
      </c>
      <c r="D29" s="248">
        <f>'[2]ALO_Migranten-Anteil'!M80</f>
        <v>1</v>
      </c>
      <c r="K29" s="318" t="s">
        <v>132</v>
      </c>
      <c r="L29" s="125">
        <f>'[2]ALO_Migranten-Anteil'!K80</f>
        <v>20</v>
      </c>
      <c r="M29" s="125" t="str">
        <f>'[2]ALO_Migranten-Anteil'!L80</f>
        <v>*</v>
      </c>
      <c r="N29" s="125">
        <f>'[2]ALO_Migranten-Anteil'!M80</f>
        <v>1</v>
      </c>
      <c r="Y29" s="155"/>
      <c r="Z29" s="125"/>
      <c r="AA29" s="125"/>
      <c r="AB29" s="58"/>
      <c r="AC29" s="58"/>
      <c r="AD29" s="58"/>
      <c r="AE29" s="58"/>
      <c r="AF29" s="58"/>
      <c r="AG29" s="58"/>
      <c r="AH29" s="58"/>
      <c r="AI29" s="58"/>
      <c r="AJ29" s="58"/>
      <c r="AK29" s="58"/>
      <c r="AL29" s="58"/>
      <c r="AM29" s="58"/>
      <c r="AN29" s="58"/>
      <c r="AO29" s="58"/>
      <c r="AP29" s="58"/>
      <c r="AQ29" s="58"/>
      <c r="AR29" s="58"/>
      <c r="AS29" s="58"/>
    </row>
    <row r="30" spans="1:46" ht="13.5" customHeight="1" x14ac:dyDescent="0.35">
      <c r="A30" s="172" t="s">
        <v>153</v>
      </c>
      <c r="B30" s="248">
        <f>'[2]ALO_Migranten-Anteil'!K81</f>
        <v>94</v>
      </c>
      <c r="C30" s="248">
        <v>50</v>
      </c>
      <c r="D30" s="248">
        <f>'[2]ALO_Migranten-Anteil'!M81</f>
        <v>44</v>
      </c>
      <c r="K30" s="318" t="s">
        <v>154</v>
      </c>
      <c r="L30" s="125">
        <f>'[2]ALO_Migranten-Anteil'!K81</f>
        <v>94</v>
      </c>
      <c r="M30" s="125">
        <f>'[2]ALO_Migranten-Anteil'!L81</f>
        <v>50</v>
      </c>
      <c r="N30" s="125">
        <f>'[2]ALO_Migranten-Anteil'!M81</f>
        <v>44</v>
      </c>
      <c r="Y30" s="155"/>
      <c r="Z30" s="125"/>
      <c r="AA30" s="125"/>
      <c r="AB30" s="58"/>
      <c r="AC30" s="58"/>
      <c r="AD30" s="58"/>
      <c r="AE30" s="58"/>
      <c r="AF30" s="58"/>
      <c r="AG30" s="58"/>
      <c r="AH30" s="58"/>
      <c r="AI30" s="58"/>
      <c r="AJ30" s="58"/>
      <c r="AK30" s="58"/>
      <c r="AL30" s="58"/>
      <c r="AM30" s="58"/>
      <c r="AN30" s="58"/>
      <c r="AO30" s="58"/>
      <c r="AP30" s="58"/>
      <c r="AQ30" s="58"/>
      <c r="AR30" s="58"/>
      <c r="AS30" s="58"/>
    </row>
    <row r="31" spans="1:46" ht="13.5" customHeight="1" x14ac:dyDescent="0.35">
      <c r="A31" s="172" t="s">
        <v>134</v>
      </c>
      <c r="B31" s="248">
        <f>'[2]ALO_Migranten-Anteil'!K82</f>
        <v>104</v>
      </c>
      <c r="C31" s="248">
        <v>83</v>
      </c>
      <c r="D31" s="248">
        <f>'[2]ALO_Migranten-Anteil'!M82</f>
        <v>21</v>
      </c>
      <c r="K31" s="318" t="s">
        <v>134</v>
      </c>
      <c r="L31" s="125">
        <f>'[2]ALO_Migranten-Anteil'!K82</f>
        <v>104</v>
      </c>
      <c r="M31" s="125">
        <f>'[2]ALO_Migranten-Anteil'!L82</f>
        <v>83</v>
      </c>
      <c r="N31" s="125">
        <f>'[2]ALO_Migranten-Anteil'!M82</f>
        <v>21</v>
      </c>
      <c r="Y31" s="155"/>
      <c r="Z31" s="125"/>
      <c r="AA31" s="125"/>
      <c r="AB31" s="58"/>
      <c r="AC31" s="58"/>
      <c r="AD31" s="58"/>
      <c r="AE31" s="58"/>
      <c r="AF31" s="58"/>
      <c r="AG31" s="58"/>
      <c r="AH31" s="58"/>
      <c r="AI31" s="58"/>
      <c r="AJ31" s="58"/>
      <c r="AK31" s="58"/>
      <c r="AL31" s="58"/>
      <c r="AM31" s="58"/>
      <c r="AN31" s="58"/>
      <c r="AO31" s="58"/>
      <c r="AP31" s="58"/>
      <c r="AQ31" s="58"/>
      <c r="AR31" s="58"/>
      <c r="AS31" s="58"/>
    </row>
    <row r="32" spans="1:46" ht="13.5" customHeight="1" x14ac:dyDescent="0.35">
      <c r="A32" s="172" t="s">
        <v>135</v>
      </c>
      <c r="B32" s="248">
        <f>'[2]ALO_Migranten-Anteil'!K83</f>
        <v>69</v>
      </c>
      <c r="C32" s="248">
        <v>36</v>
      </c>
      <c r="D32" s="248">
        <f>'[2]ALO_Migranten-Anteil'!M83</f>
        <v>33</v>
      </c>
      <c r="K32" s="318" t="s">
        <v>135</v>
      </c>
      <c r="L32" s="125">
        <f>'[2]ALO_Migranten-Anteil'!K83</f>
        <v>69</v>
      </c>
      <c r="M32" s="125">
        <f>'[2]ALO_Migranten-Anteil'!L83</f>
        <v>36</v>
      </c>
      <c r="N32" s="125">
        <f>'[2]ALO_Migranten-Anteil'!M83</f>
        <v>33</v>
      </c>
      <c r="Y32" s="155"/>
      <c r="Z32" s="125"/>
      <c r="AA32" s="125"/>
      <c r="AB32" s="58"/>
      <c r="AC32" s="58"/>
      <c r="AD32" s="58"/>
      <c r="AE32" s="58"/>
      <c r="AF32" s="58"/>
      <c r="AG32" s="58"/>
      <c r="AH32" s="58"/>
      <c r="AI32" s="58"/>
      <c r="AJ32" s="58"/>
      <c r="AK32" s="58"/>
      <c r="AL32" s="58"/>
      <c r="AM32" s="58"/>
      <c r="AN32" s="58"/>
      <c r="AO32" s="58"/>
      <c r="AP32" s="58"/>
      <c r="AQ32" s="58"/>
      <c r="AR32" s="58"/>
      <c r="AS32" s="58"/>
    </row>
    <row r="33" spans="1:45" ht="13.5" customHeight="1" x14ac:dyDescent="0.35">
      <c r="A33" s="279" t="s">
        <v>228</v>
      </c>
      <c r="B33" s="179"/>
      <c r="C33" s="179"/>
      <c r="D33" s="179"/>
      <c r="K33" s="279" t="s">
        <v>225</v>
      </c>
      <c r="N33" s="171"/>
      <c r="P33" s="11"/>
      <c r="Y33" s="155"/>
      <c r="Z33" s="125"/>
      <c r="AA33" s="125"/>
      <c r="AB33" s="58"/>
      <c r="AC33" s="58"/>
      <c r="AD33" s="58"/>
      <c r="AE33" s="58"/>
      <c r="AF33" s="58"/>
      <c r="AG33" s="58"/>
      <c r="AH33" s="58"/>
      <c r="AI33" s="58"/>
      <c r="AJ33" s="58"/>
      <c r="AK33" s="58"/>
      <c r="AL33" s="58"/>
      <c r="AM33" s="58"/>
      <c r="AN33" s="58"/>
      <c r="AO33" s="58"/>
      <c r="AP33" s="58"/>
      <c r="AQ33" s="58"/>
      <c r="AR33" s="58"/>
      <c r="AS33" s="58"/>
    </row>
    <row r="34" spans="1:45" ht="13.5" customHeight="1" x14ac:dyDescent="0.35">
      <c r="A34" s="174" t="s">
        <v>25</v>
      </c>
      <c r="H34" s="347" t="s">
        <v>197</v>
      </c>
      <c r="I34" s="347"/>
      <c r="K34" s="174" t="s">
        <v>25</v>
      </c>
      <c r="N34" s="171"/>
      <c r="T34" s="347" t="s">
        <v>197</v>
      </c>
      <c r="U34" s="347"/>
      <c r="Y34" s="155"/>
      <c r="Z34" s="125"/>
      <c r="AA34" s="125"/>
      <c r="AB34" s="58"/>
      <c r="AC34" s="58"/>
      <c r="AD34" s="58"/>
      <c r="AE34" s="58"/>
      <c r="AF34" s="58"/>
      <c r="AG34" s="58"/>
      <c r="AH34" s="58"/>
      <c r="AI34" s="58"/>
      <c r="AJ34" s="58"/>
      <c r="AK34" s="58"/>
      <c r="AL34" s="58"/>
      <c r="AM34" s="58"/>
      <c r="AN34" s="58"/>
      <c r="AO34" s="58"/>
      <c r="AP34" s="58"/>
      <c r="AQ34" s="58"/>
      <c r="AR34" s="58"/>
      <c r="AS34" s="58"/>
    </row>
    <row r="35" spans="1:45" ht="13.5" customHeight="1" x14ac:dyDescent="0.35">
      <c r="A35" s="174" t="s">
        <v>7</v>
      </c>
      <c r="H35" s="347"/>
      <c r="I35" s="347"/>
      <c r="K35" s="174" t="s">
        <v>7</v>
      </c>
      <c r="N35" s="171"/>
      <c r="T35" s="347"/>
      <c r="U35" s="347"/>
      <c r="Y35" s="155"/>
      <c r="Z35" s="125"/>
      <c r="AA35" s="125"/>
      <c r="AB35" s="58"/>
      <c r="AC35" s="58"/>
      <c r="AD35" s="58"/>
      <c r="AE35" s="58"/>
      <c r="AF35" s="58"/>
      <c r="AG35" s="58"/>
      <c r="AH35" s="58"/>
      <c r="AI35" s="58"/>
      <c r="AJ35" s="58"/>
      <c r="AK35" s="58"/>
      <c r="AL35" s="58"/>
      <c r="AM35" s="58"/>
      <c r="AN35" s="58"/>
      <c r="AO35" s="58"/>
      <c r="AP35" s="58"/>
      <c r="AQ35" s="58"/>
      <c r="AR35" s="58"/>
      <c r="AS35" s="58"/>
    </row>
    <row r="36" spans="1:45" ht="15" customHeight="1" x14ac:dyDescent="0.35">
      <c r="A36" s="127"/>
      <c r="B36" s="128"/>
      <c r="C36" s="128"/>
      <c r="N36" s="171"/>
      <c r="Z36" s="6"/>
      <c r="AA36" s="6"/>
      <c r="AB36" s="58"/>
      <c r="AC36" s="58"/>
      <c r="AD36" s="58"/>
      <c r="AE36" s="58"/>
      <c r="AF36" s="58"/>
      <c r="AG36" s="58"/>
      <c r="AH36" s="58"/>
      <c r="AI36" s="58"/>
      <c r="AJ36" s="58"/>
      <c r="AK36" s="58"/>
      <c r="AL36" s="58"/>
      <c r="AM36" s="58"/>
      <c r="AN36" s="58"/>
      <c r="AO36" s="58"/>
      <c r="AP36" s="58"/>
      <c r="AQ36" s="58"/>
      <c r="AR36" s="58"/>
      <c r="AS36" s="58"/>
    </row>
    <row r="37" spans="1:45" ht="15" customHeight="1" x14ac:dyDescent="0.35">
      <c r="A37" s="127"/>
      <c r="B37" s="128"/>
      <c r="C37" s="128"/>
      <c r="N37" s="171"/>
      <c r="Z37" s="6"/>
      <c r="AA37" s="6"/>
      <c r="AB37" s="58"/>
      <c r="AC37" s="58"/>
      <c r="AD37" s="58"/>
      <c r="AE37" s="58"/>
      <c r="AF37" s="58"/>
      <c r="AG37" s="58"/>
      <c r="AH37" s="58"/>
      <c r="AI37" s="58"/>
      <c r="AJ37" s="58"/>
      <c r="AK37" s="58"/>
      <c r="AL37" s="58"/>
      <c r="AM37" s="58"/>
      <c r="AN37" s="58"/>
      <c r="AO37" s="58"/>
      <c r="AP37" s="58"/>
      <c r="AQ37" s="58"/>
      <c r="AR37" s="58"/>
      <c r="AS37" s="58"/>
    </row>
    <row r="38" spans="1:45" ht="15" customHeight="1" x14ac:dyDescent="0.35">
      <c r="A38" s="127"/>
      <c r="B38" s="128"/>
      <c r="C38" s="128"/>
      <c r="N38" s="171"/>
      <c r="Y38" s="58"/>
      <c r="Z38" s="58"/>
      <c r="AA38" s="58"/>
      <c r="AB38" s="58"/>
      <c r="AC38" s="58"/>
      <c r="AD38" s="58"/>
      <c r="AE38" s="58"/>
      <c r="AF38" s="58"/>
      <c r="AG38" s="58"/>
      <c r="AH38" s="58"/>
      <c r="AI38" s="58"/>
      <c r="AJ38" s="58"/>
      <c r="AK38" s="58"/>
      <c r="AL38" s="58"/>
      <c r="AM38" s="58"/>
      <c r="AN38" s="58"/>
      <c r="AO38" s="58"/>
      <c r="AP38" s="58"/>
      <c r="AQ38" s="58"/>
      <c r="AR38" s="58"/>
      <c r="AS38" s="58"/>
    </row>
    <row r="39" spans="1:45" ht="15" customHeight="1" x14ac:dyDescent="0.35">
      <c r="A39" s="127"/>
      <c r="B39" s="128"/>
      <c r="C39" s="128"/>
      <c r="N39" s="171"/>
      <c r="Y39" s="58"/>
      <c r="Z39" s="58"/>
      <c r="AA39" s="58"/>
      <c r="AB39" s="58"/>
      <c r="AC39" s="58"/>
      <c r="AD39" s="58"/>
      <c r="AE39" s="58"/>
      <c r="AF39" s="58"/>
      <c r="AG39" s="58"/>
      <c r="AH39" s="58"/>
      <c r="AI39" s="58"/>
      <c r="AJ39" s="58"/>
      <c r="AK39" s="58"/>
      <c r="AL39" s="58"/>
      <c r="AM39" s="58"/>
      <c r="AN39" s="58"/>
      <c r="AO39" s="58"/>
      <c r="AP39" s="58"/>
      <c r="AQ39" s="58"/>
      <c r="AR39" s="58"/>
      <c r="AS39" s="58"/>
    </row>
    <row r="40" spans="1:45" ht="15" customHeight="1" x14ac:dyDescent="0.35">
      <c r="A40" s="127"/>
      <c r="B40" s="128"/>
      <c r="C40" s="128"/>
      <c r="Y40" s="58"/>
      <c r="Z40" s="58"/>
      <c r="AA40" s="58"/>
      <c r="AB40" s="58"/>
      <c r="AC40" s="58"/>
      <c r="AD40" s="58"/>
      <c r="AE40" s="58"/>
      <c r="AF40" s="58"/>
      <c r="AG40" s="58"/>
      <c r="AH40" s="58"/>
      <c r="AI40" s="58"/>
      <c r="AJ40" s="58"/>
      <c r="AK40" s="58"/>
      <c r="AL40" s="58"/>
      <c r="AM40" s="58"/>
      <c r="AN40" s="58"/>
      <c r="AO40" s="58"/>
      <c r="AP40" s="58"/>
      <c r="AQ40" s="58"/>
      <c r="AR40" s="58"/>
      <c r="AS40" s="58"/>
    </row>
    <row r="41" spans="1:45" ht="15" customHeight="1" x14ac:dyDescent="0.35">
      <c r="A41" s="11"/>
      <c r="B41" s="6"/>
      <c r="C41" s="6"/>
      <c r="Y41" s="14"/>
      <c r="Z41" s="58"/>
      <c r="AA41" s="58"/>
      <c r="AB41" s="58"/>
      <c r="AC41" s="58"/>
      <c r="AD41" s="58"/>
      <c r="AE41" s="58"/>
      <c r="AF41" s="58"/>
      <c r="AG41" s="58"/>
      <c r="AH41" s="58"/>
      <c r="AI41" s="58"/>
      <c r="AJ41" s="58"/>
      <c r="AK41" s="58"/>
      <c r="AL41" s="58"/>
      <c r="AM41" s="58"/>
      <c r="AN41" s="58"/>
      <c r="AO41" s="58"/>
      <c r="AP41" s="58"/>
      <c r="AQ41" s="58"/>
      <c r="AR41" s="58"/>
      <c r="AS41" s="58"/>
    </row>
    <row r="42" spans="1:45" x14ac:dyDescent="0.35">
      <c r="A42" s="175"/>
      <c r="Y42" s="94"/>
      <c r="Z42" s="58"/>
      <c r="AA42" s="58"/>
      <c r="AB42" s="58"/>
      <c r="AC42" s="58"/>
      <c r="AD42" s="58"/>
      <c r="AE42" s="58"/>
      <c r="AF42" s="58"/>
      <c r="AG42" s="58"/>
      <c r="AH42" s="58"/>
      <c r="AI42" s="58"/>
      <c r="AJ42" s="58"/>
      <c r="AK42" s="58"/>
      <c r="AL42" s="58"/>
      <c r="AM42" s="58"/>
      <c r="AN42" s="58"/>
      <c r="AO42" s="58"/>
      <c r="AP42" s="58"/>
      <c r="AQ42" s="58"/>
      <c r="AR42" s="58"/>
      <c r="AS42" s="58"/>
    </row>
    <row r="43" spans="1:45" x14ac:dyDescent="0.35">
      <c r="A43" s="11"/>
      <c r="B43" s="6"/>
      <c r="C43" s="6"/>
      <c r="Y43" s="14"/>
      <c r="Z43" s="58"/>
      <c r="AA43" s="58"/>
      <c r="AB43" s="58"/>
      <c r="AC43" s="58"/>
      <c r="AD43" s="58"/>
      <c r="AE43" s="58"/>
      <c r="AF43" s="58"/>
      <c r="AG43" s="58"/>
      <c r="AH43" s="58"/>
      <c r="AI43" s="58"/>
      <c r="AJ43" s="58"/>
      <c r="AK43" s="58"/>
      <c r="AL43" s="58"/>
      <c r="AM43" s="58"/>
      <c r="AN43" s="58"/>
      <c r="AO43" s="58"/>
      <c r="AP43" s="58"/>
      <c r="AQ43" s="58"/>
      <c r="AR43" s="58"/>
      <c r="AS43" s="58"/>
    </row>
    <row r="44" spans="1:45" x14ac:dyDescent="0.35">
      <c r="A44" s="175"/>
      <c r="Y44" s="94"/>
      <c r="Z44" s="58"/>
      <c r="AA44" s="58"/>
      <c r="AB44" s="58"/>
      <c r="AC44" s="58"/>
      <c r="AD44" s="58"/>
      <c r="AE44" s="58"/>
      <c r="AF44" s="58"/>
      <c r="AG44" s="58"/>
      <c r="AH44" s="58"/>
      <c r="AI44" s="58"/>
      <c r="AJ44" s="58"/>
      <c r="AK44" s="58"/>
      <c r="AL44" s="58"/>
      <c r="AM44" s="58"/>
      <c r="AN44" s="58"/>
      <c r="AO44" s="58"/>
      <c r="AP44" s="58"/>
      <c r="AQ44" s="58"/>
      <c r="AR44" s="58"/>
      <c r="AS44" s="58"/>
    </row>
    <row r="45" spans="1:45" x14ac:dyDescent="0.35">
      <c r="A45" s="11"/>
      <c r="B45" s="6"/>
      <c r="C45" s="6"/>
      <c r="Y45" s="14"/>
      <c r="Z45" s="58"/>
      <c r="AA45" s="58"/>
      <c r="AB45" s="58"/>
      <c r="AC45" s="58"/>
      <c r="AD45" s="58"/>
      <c r="AE45" s="58"/>
      <c r="AF45" s="58"/>
      <c r="AG45" s="58"/>
      <c r="AH45" s="58"/>
      <c r="AI45" s="58"/>
      <c r="AJ45" s="58"/>
      <c r="AK45" s="58"/>
      <c r="AL45" s="58"/>
      <c r="AM45" s="58"/>
      <c r="AN45" s="58"/>
      <c r="AO45" s="58"/>
      <c r="AP45" s="58"/>
      <c r="AQ45" s="58"/>
      <c r="AR45" s="58"/>
      <c r="AS45" s="58"/>
    </row>
    <row r="46" spans="1:45" x14ac:dyDescent="0.35">
      <c r="A46" s="175"/>
      <c r="Y46" s="94"/>
      <c r="Z46" s="58"/>
      <c r="AA46" s="58"/>
      <c r="AB46" s="58"/>
      <c r="AC46" s="58"/>
      <c r="AD46" s="58"/>
      <c r="AE46" s="58"/>
      <c r="AF46" s="58"/>
      <c r="AG46" s="58"/>
      <c r="AH46" s="58"/>
      <c r="AI46" s="58"/>
      <c r="AJ46" s="58"/>
      <c r="AK46" s="58"/>
      <c r="AL46" s="58"/>
      <c r="AM46" s="58"/>
      <c r="AN46" s="58"/>
      <c r="AO46" s="58"/>
      <c r="AP46" s="58"/>
      <c r="AQ46" s="58"/>
      <c r="AR46" s="58"/>
      <c r="AS46" s="58"/>
    </row>
  </sheetData>
  <mergeCells count="9">
    <mergeCell ref="H35:I35"/>
    <mergeCell ref="T35:U35"/>
    <mergeCell ref="T1:U1"/>
    <mergeCell ref="H2:I2"/>
    <mergeCell ref="A5:A6"/>
    <mergeCell ref="B5:D5"/>
    <mergeCell ref="L5:N5"/>
    <mergeCell ref="H34:I34"/>
    <mergeCell ref="T34:U34"/>
  </mergeCells>
  <hyperlinks>
    <hyperlink ref="H2:I2" location="Inhalt_SGBII!A1" display="zurück zur Übersicht"/>
    <hyperlink ref="T1:U1" location="Inhalt_SGBII!A1" display="zurück zur Übersicht"/>
    <hyperlink ref="H34:I34" location="Inhalt_SGBII!A1" display="zurück zur Übersicht"/>
    <hyperlink ref="T34:U34"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colBreaks count="1" manualBreakCount="1">
    <brk id="10"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tabColor rgb="FF00B050"/>
  </sheetPr>
  <dimension ref="A1:AT46"/>
  <sheetViews>
    <sheetView showGridLines="0" view="pageLayout" topLeftCell="H1" zoomScaleNormal="100" workbookViewId="0">
      <selection activeCell="L7" sqref="L7:N32"/>
    </sheetView>
  </sheetViews>
  <sheetFormatPr baseColWidth="10" defaultColWidth="11.453125" defaultRowHeight="14.5" x14ac:dyDescent="0.35"/>
  <cols>
    <col min="1" max="1" width="25.453125" style="169" customWidth="1"/>
    <col min="2" max="46" width="11.453125" style="169" customWidth="1"/>
    <col min="47" max="16384" width="11.453125" style="169"/>
  </cols>
  <sheetData>
    <row r="1" spans="1:46" x14ac:dyDescent="0.35">
      <c r="T1" s="347" t="s">
        <v>197</v>
      </c>
      <c r="U1" s="347"/>
    </row>
    <row r="2" spans="1:46" ht="13.5" customHeight="1" x14ac:dyDescent="0.35">
      <c r="A2" s="170" t="s">
        <v>137</v>
      </c>
      <c r="B2" s="170"/>
      <c r="H2" s="347" t="s">
        <v>197</v>
      </c>
      <c r="I2" s="347"/>
      <c r="K2" s="14" t="s">
        <v>137</v>
      </c>
      <c r="L2" s="278"/>
      <c r="M2" s="278"/>
      <c r="N2" s="278"/>
      <c r="Y2" s="58"/>
      <c r="Z2" s="58"/>
      <c r="AA2" s="58"/>
      <c r="AB2" s="58"/>
      <c r="AC2" s="58"/>
      <c r="AD2" s="58"/>
      <c r="AE2" s="58"/>
      <c r="AF2" s="58"/>
      <c r="AG2" s="58"/>
      <c r="AH2" s="58"/>
      <c r="AI2" s="58"/>
      <c r="AJ2" s="58"/>
      <c r="AK2" s="58"/>
      <c r="AL2" s="58"/>
      <c r="AM2" s="58"/>
      <c r="AN2" s="58"/>
      <c r="AO2" s="58"/>
      <c r="AP2" s="58"/>
      <c r="AQ2" s="58"/>
      <c r="AR2" s="58"/>
      <c r="AS2" s="58"/>
    </row>
    <row r="3" spans="1:46" ht="13.5" customHeight="1" x14ac:dyDescent="0.35">
      <c r="A3" s="170" t="s">
        <v>239</v>
      </c>
      <c r="B3" s="170"/>
      <c r="E3" s="294"/>
      <c r="F3" s="294"/>
      <c r="G3" s="294"/>
      <c r="H3" s="294"/>
      <c r="I3" s="294"/>
      <c r="J3" s="294"/>
      <c r="K3" s="14" t="s">
        <v>239</v>
      </c>
      <c r="L3" s="278"/>
      <c r="M3" s="278"/>
      <c r="N3" s="278"/>
      <c r="O3" s="294"/>
      <c r="P3" s="294"/>
      <c r="Q3" s="294"/>
      <c r="R3" s="294"/>
      <c r="S3" s="294"/>
      <c r="T3" s="294"/>
      <c r="U3" s="294"/>
      <c r="V3" s="294"/>
      <c r="W3" s="294"/>
      <c r="X3" s="294"/>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170"/>
      <c r="B4" s="170"/>
      <c r="K4" s="14"/>
      <c r="L4" s="278"/>
      <c r="M4" s="278"/>
      <c r="N4" s="278"/>
      <c r="Y4" s="58"/>
      <c r="Z4" s="58"/>
      <c r="AA4" s="58"/>
      <c r="AB4" s="58"/>
      <c r="AC4" s="58"/>
      <c r="AD4" s="58"/>
      <c r="AE4" s="58"/>
      <c r="AF4" s="58"/>
      <c r="AG4" s="58"/>
      <c r="AH4" s="58"/>
      <c r="AI4" s="58"/>
      <c r="AJ4" s="58"/>
      <c r="AK4" s="58"/>
      <c r="AL4" s="58"/>
      <c r="AM4" s="58"/>
      <c r="AN4" s="58"/>
      <c r="AO4" s="58"/>
      <c r="AP4" s="58"/>
      <c r="AQ4" s="58"/>
      <c r="AR4" s="58"/>
      <c r="AS4" s="58"/>
    </row>
    <row r="5" spans="1:46" ht="13.5" customHeight="1" x14ac:dyDescent="0.35">
      <c r="A5" s="398" t="s">
        <v>139</v>
      </c>
      <c r="B5" s="400">
        <v>2018</v>
      </c>
      <c r="C5" s="401"/>
      <c r="D5" s="402"/>
      <c r="E5" s="48"/>
      <c r="F5" s="48"/>
      <c r="G5" s="48"/>
      <c r="H5" s="48"/>
      <c r="I5" s="48"/>
      <c r="J5" s="48"/>
      <c r="K5" s="181"/>
      <c r="L5" s="403"/>
      <c r="M5" s="403"/>
      <c r="N5" s="403"/>
      <c r="O5" s="48"/>
      <c r="P5" s="48"/>
      <c r="Y5" s="154"/>
      <c r="Z5" s="154"/>
      <c r="AA5" s="154"/>
      <c r="AB5" s="58"/>
      <c r="AC5" s="58"/>
      <c r="AD5" s="58"/>
      <c r="AE5" s="58"/>
      <c r="AF5" s="58"/>
      <c r="AG5" s="58"/>
      <c r="AH5" s="58"/>
      <c r="AI5" s="58"/>
      <c r="AJ5" s="58"/>
      <c r="AK5" s="58"/>
      <c r="AL5" s="58"/>
      <c r="AM5" s="58"/>
      <c r="AN5" s="58"/>
      <c r="AO5" s="58"/>
      <c r="AP5" s="58"/>
      <c r="AQ5" s="58"/>
      <c r="AR5" s="58"/>
      <c r="AS5" s="58"/>
    </row>
    <row r="6" spans="1:46" ht="13.5" customHeight="1" x14ac:dyDescent="0.35">
      <c r="A6" s="399"/>
      <c r="B6" s="295" t="s">
        <v>18</v>
      </c>
      <c r="C6" s="176" t="s">
        <v>5</v>
      </c>
      <c r="D6" s="295" t="s">
        <v>9</v>
      </c>
      <c r="E6" s="31"/>
      <c r="F6" s="31"/>
      <c r="G6" s="31"/>
      <c r="H6" s="31"/>
      <c r="I6" s="31"/>
      <c r="J6" s="31"/>
      <c r="K6" s="181" t="s">
        <v>227</v>
      </c>
      <c r="L6" s="181" t="s">
        <v>18</v>
      </c>
      <c r="M6" s="181" t="s">
        <v>5</v>
      </c>
      <c r="N6" s="181" t="s">
        <v>9</v>
      </c>
      <c r="O6" s="31"/>
      <c r="P6" s="31"/>
      <c r="Q6" s="31"/>
      <c r="R6" s="31"/>
      <c r="S6" s="31"/>
      <c r="T6" s="31"/>
      <c r="U6" s="31"/>
      <c r="V6" s="31"/>
      <c r="W6" s="31"/>
      <c r="X6" s="31"/>
      <c r="Y6" s="155"/>
      <c r="Z6" s="125"/>
      <c r="AA6" s="125"/>
      <c r="AB6" s="58"/>
      <c r="AC6" s="58"/>
      <c r="AD6" s="58"/>
      <c r="AE6" s="58"/>
      <c r="AF6" s="58"/>
      <c r="AG6" s="58"/>
      <c r="AH6" s="58"/>
      <c r="AI6" s="58"/>
      <c r="AJ6" s="58"/>
      <c r="AK6" s="58"/>
      <c r="AL6" s="58"/>
      <c r="AM6" s="58"/>
      <c r="AN6" s="58"/>
      <c r="AO6" s="58"/>
      <c r="AP6" s="58"/>
      <c r="AQ6" s="58"/>
      <c r="AR6" s="58"/>
      <c r="AS6" s="58"/>
      <c r="AT6" s="31"/>
    </row>
    <row r="7" spans="1:46" ht="13.5" customHeight="1" x14ac:dyDescent="0.35">
      <c r="A7" s="172" t="s">
        <v>140</v>
      </c>
      <c r="B7" s="248">
        <v>4371</v>
      </c>
      <c r="C7" s="248">
        <v>2932</v>
      </c>
      <c r="D7" s="248">
        <v>1433</v>
      </c>
      <c r="E7" s="32"/>
      <c r="F7" s="32"/>
      <c r="G7" s="32"/>
      <c r="H7" s="32"/>
      <c r="I7" s="32"/>
      <c r="J7" s="32"/>
      <c r="K7" s="178" t="s">
        <v>140</v>
      </c>
      <c r="L7" s="125">
        <v>4371</v>
      </c>
      <c r="M7" s="125">
        <v>2932</v>
      </c>
      <c r="N7" s="125">
        <v>1433</v>
      </c>
      <c r="O7" s="32"/>
      <c r="P7" s="32"/>
      <c r="Q7" s="32"/>
      <c r="R7" s="32"/>
      <c r="S7" s="32"/>
      <c r="T7" s="32"/>
      <c r="U7" s="32"/>
      <c r="V7" s="32"/>
      <c r="W7" s="32"/>
      <c r="X7" s="32"/>
      <c r="Y7" s="155"/>
      <c r="Z7" s="125"/>
      <c r="AA7" s="125"/>
      <c r="AB7" s="58"/>
      <c r="AC7" s="58"/>
      <c r="AD7" s="58"/>
      <c r="AE7" s="58"/>
      <c r="AF7" s="58"/>
      <c r="AG7" s="58"/>
      <c r="AH7" s="58"/>
      <c r="AI7" s="58"/>
      <c r="AJ7" s="58"/>
      <c r="AK7" s="58"/>
      <c r="AL7" s="58"/>
      <c r="AM7" s="58"/>
      <c r="AN7" s="58"/>
      <c r="AO7" s="58"/>
      <c r="AP7" s="58"/>
      <c r="AQ7" s="58"/>
      <c r="AR7" s="58"/>
      <c r="AS7" s="58"/>
      <c r="AT7" s="32"/>
    </row>
    <row r="8" spans="1:46" ht="13.5" customHeight="1" x14ac:dyDescent="0.35">
      <c r="A8" s="172" t="s">
        <v>111</v>
      </c>
      <c r="B8" s="248">
        <v>148</v>
      </c>
      <c r="C8" s="248">
        <v>58</v>
      </c>
      <c r="D8" s="248">
        <v>29</v>
      </c>
      <c r="E8" s="32"/>
      <c r="F8" s="32"/>
      <c r="G8" s="32"/>
      <c r="H8" s="32"/>
      <c r="I8" s="32"/>
      <c r="J8" s="32"/>
      <c r="K8" s="178" t="s">
        <v>111</v>
      </c>
      <c r="L8" s="125">
        <v>148</v>
      </c>
      <c r="M8" s="125">
        <v>58</v>
      </c>
      <c r="N8" s="125">
        <v>29</v>
      </c>
      <c r="O8" s="32"/>
      <c r="P8" s="32"/>
      <c r="Q8" s="32"/>
      <c r="R8" s="32"/>
      <c r="S8" s="32"/>
      <c r="T8" s="32"/>
      <c r="U8" s="32"/>
      <c r="V8" s="32"/>
      <c r="W8" s="32"/>
      <c r="X8" s="32"/>
      <c r="Y8" s="155"/>
      <c r="Z8" s="125"/>
      <c r="AA8" s="125"/>
      <c r="AB8" s="58"/>
      <c r="AC8" s="58"/>
      <c r="AD8" s="58"/>
      <c r="AE8" s="58"/>
      <c r="AF8" s="58"/>
      <c r="AG8" s="58"/>
      <c r="AH8" s="58"/>
      <c r="AI8" s="58"/>
      <c r="AJ8" s="58"/>
      <c r="AK8" s="58"/>
      <c r="AL8" s="58"/>
      <c r="AM8" s="58"/>
      <c r="AN8" s="58"/>
      <c r="AO8" s="58"/>
      <c r="AP8" s="58"/>
      <c r="AQ8" s="58"/>
      <c r="AR8" s="58"/>
      <c r="AS8" s="58"/>
      <c r="AT8" s="32"/>
    </row>
    <row r="9" spans="1:46" ht="13.5" customHeight="1" x14ac:dyDescent="0.35">
      <c r="A9" s="172" t="s">
        <v>112</v>
      </c>
      <c r="B9" s="248">
        <v>486</v>
      </c>
      <c r="C9" s="248">
        <v>288</v>
      </c>
      <c r="D9" s="248">
        <v>202</v>
      </c>
      <c r="E9" s="32"/>
      <c r="F9" s="32"/>
      <c r="G9" s="32"/>
      <c r="H9" s="32"/>
      <c r="I9" s="32"/>
      <c r="J9" s="32"/>
      <c r="K9" s="178" t="s">
        <v>112</v>
      </c>
      <c r="L9" s="125">
        <v>486</v>
      </c>
      <c r="M9" s="125">
        <v>288</v>
      </c>
      <c r="N9" s="125">
        <v>202</v>
      </c>
      <c r="O9" s="32"/>
      <c r="P9" s="32"/>
      <c r="Q9" s="32"/>
      <c r="R9" s="32"/>
      <c r="S9" s="32"/>
      <c r="T9" s="32"/>
      <c r="U9" s="32"/>
      <c r="V9" s="32"/>
      <c r="W9" s="32"/>
      <c r="X9" s="32"/>
      <c r="Y9" s="155"/>
      <c r="Z9" s="125"/>
      <c r="AA9" s="125"/>
      <c r="AB9" s="58"/>
      <c r="AC9" s="58"/>
      <c r="AD9" s="58"/>
      <c r="AE9" s="58"/>
      <c r="AF9" s="58"/>
      <c r="AG9" s="58"/>
      <c r="AH9" s="58"/>
      <c r="AI9" s="58"/>
      <c r="AJ9" s="58"/>
      <c r="AK9" s="58"/>
      <c r="AL9" s="58"/>
      <c r="AM9" s="58"/>
      <c r="AN9" s="58"/>
      <c r="AO9" s="58"/>
      <c r="AP9" s="58"/>
      <c r="AQ9" s="58"/>
      <c r="AR9" s="58"/>
      <c r="AS9" s="58"/>
      <c r="AT9" s="32"/>
    </row>
    <row r="10" spans="1:46" ht="13.5" customHeight="1" x14ac:dyDescent="0.35">
      <c r="A10" s="172" t="s">
        <v>141</v>
      </c>
      <c r="B10" s="248">
        <v>324</v>
      </c>
      <c r="C10" s="248">
        <v>180</v>
      </c>
      <c r="D10" s="248">
        <v>144</v>
      </c>
      <c r="K10" s="178" t="s">
        <v>113</v>
      </c>
      <c r="L10" s="125">
        <v>324</v>
      </c>
      <c r="M10" s="125">
        <v>180</v>
      </c>
      <c r="N10" s="125">
        <v>144</v>
      </c>
      <c r="Y10" s="155"/>
      <c r="Z10" s="125"/>
      <c r="AA10" s="125"/>
      <c r="AB10" s="58"/>
      <c r="AC10" s="58"/>
      <c r="AD10" s="58"/>
      <c r="AE10" s="58"/>
      <c r="AF10" s="58"/>
      <c r="AG10" s="58"/>
      <c r="AH10" s="58"/>
      <c r="AI10" s="58"/>
      <c r="AJ10" s="58"/>
      <c r="AK10" s="58"/>
      <c r="AL10" s="58"/>
      <c r="AM10" s="58"/>
      <c r="AN10" s="58"/>
      <c r="AO10" s="58"/>
      <c r="AP10" s="58"/>
      <c r="AQ10" s="58"/>
      <c r="AR10" s="58"/>
      <c r="AS10" s="58"/>
    </row>
    <row r="11" spans="1:46" ht="13.5" customHeight="1" x14ac:dyDescent="0.35">
      <c r="A11" s="172" t="s">
        <v>142</v>
      </c>
      <c r="B11" s="248">
        <v>441</v>
      </c>
      <c r="C11" s="248">
        <v>244</v>
      </c>
      <c r="D11" s="248">
        <v>116</v>
      </c>
      <c r="K11" s="178" t="s">
        <v>114</v>
      </c>
      <c r="L11" s="125">
        <v>441</v>
      </c>
      <c r="M11" s="125">
        <v>244</v>
      </c>
      <c r="N11" s="125">
        <v>116</v>
      </c>
      <c r="Y11" s="155"/>
      <c r="Z11" s="125"/>
      <c r="AA11" s="125"/>
      <c r="AB11" s="58"/>
      <c r="AC11" s="58"/>
      <c r="AD11" s="58"/>
      <c r="AE11" s="58"/>
      <c r="AF11" s="58"/>
      <c r="AG11" s="58"/>
      <c r="AH11" s="58"/>
      <c r="AI11" s="58"/>
      <c r="AJ11" s="58"/>
      <c r="AK11" s="58"/>
      <c r="AL11" s="58"/>
      <c r="AM11" s="58"/>
      <c r="AN11" s="58"/>
      <c r="AO11" s="58"/>
      <c r="AP11" s="58"/>
      <c r="AQ11" s="58"/>
      <c r="AR11" s="58"/>
      <c r="AS11" s="58"/>
    </row>
    <row r="12" spans="1:46" ht="13.5" customHeight="1" x14ac:dyDescent="0.35">
      <c r="A12" s="172" t="s">
        <v>143</v>
      </c>
      <c r="B12" s="248">
        <v>419</v>
      </c>
      <c r="C12" s="248">
        <v>220</v>
      </c>
      <c r="D12" s="248">
        <v>92</v>
      </c>
      <c r="K12" s="178" t="s">
        <v>115</v>
      </c>
      <c r="L12" s="125">
        <v>419</v>
      </c>
      <c r="M12" s="125">
        <v>220</v>
      </c>
      <c r="N12" s="125">
        <v>92</v>
      </c>
      <c r="Y12" s="155"/>
      <c r="Z12" s="125"/>
      <c r="AA12" s="125"/>
      <c r="AB12" s="58"/>
      <c r="AC12" s="58"/>
      <c r="AD12" s="58"/>
      <c r="AE12" s="58"/>
      <c r="AF12" s="58"/>
      <c r="AG12" s="58"/>
      <c r="AH12" s="58"/>
      <c r="AI12" s="58"/>
      <c r="AJ12" s="58"/>
      <c r="AK12" s="58"/>
      <c r="AL12" s="58"/>
      <c r="AM12" s="58"/>
      <c r="AN12" s="58"/>
      <c r="AO12" s="58"/>
      <c r="AP12" s="58"/>
      <c r="AQ12" s="58"/>
      <c r="AR12" s="58"/>
      <c r="AS12" s="58"/>
    </row>
    <row r="13" spans="1:46" ht="13.5" customHeight="1" x14ac:dyDescent="0.35">
      <c r="A13" s="172" t="s">
        <v>116</v>
      </c>
      <c r="B13" s="248">
        <v>77</v>
      </c>
      <c r="C13" s="248">
        <v>8</v>
      </c>
      <c r="D13" s="248">
        <v>0</v>
      </c>
      <c r="K13" s="178" t="s">
        <v>116</v>
      </c>
      <c r="L13" s="125">
        <v>77</v>
      </c>
      <c r="M13" s="125">
        <v>8</v>
      </c>
      <c r="N13" s="125">
        <v>0</v>
      </c>
      <c r="Y13" s="155"/>
      <c r="Z13" s="125"/>
      <c r="AA13" s="125"/>
      <c r="AB13" s="58"/>
      <c r="AC13" s="58"/>
      <c r="AD13" s="58"/>
      <c r="AE13" s="58"/>
      <c r="AF13" s="58"/>
      <c r="AG13" s="58"/>
      <c r="AH13" s="58"/>
      <c r="AI13" s="58"/>
      <c r="AJ13" s="58"/>
      <c r="AK13" s="58"/>
      <c r="AL13" s="58"/>
      <c r="AM13" s="58"/>
      <c r="AN13" s="58"/>
      <c r="AO13" s="58"/>
      <c r="AP13" s="58"/>
      <c r="AQ13" s="58"/>
      <c r="AR13" s="58"/>
      <c r="AS13" s="58"/>
    </row>
    <row r="14" spans="1:46" ht="13.5" customHeight="1" x14ac:dyDescent="0.35">
      <c r="A14" s="172" t="s">
        <v>144</v>
      </c>
      <c r="B14" s="248">
        <v>105</v>
      </c>
      <c r="C14" s="248">
        <v>71</v>
      </c>
      <c r="D14" s="248">
        <v>29</v>
      </c>
      <c r="K14" s="178" t="s">
        <v>117</v>
      </c>
      <c r="L14" s="125">
        <v>105</v>
      </c>
      <c r="M14" s="125">
        <v>71</v>
      </c>
      <c r="N14" s="125">
        <v>29</v>
      </c>
      <c r="Y14" s="155"/>
      <c r="Z14" s="125"/>
      <c r="AA14" s="125"/>
      <c r="AB14" s="58"/>
      <c r="AC14" s="58"/>
      <c r="AD14" s="58"/>
      <c r="AE14" s="58"/>
      <c r="AF14" s="58"/>
      <c r="AG14" s="58"/>
      <c r="AH14" s="58"/>
      <c r="AI14" s="58"/>
      <c r="AJ14" s="58"/>
      <c r="AK14" s="58"/>
      <c r="AL14" s="58"/>
      <c r="AM14" s="58"/>
      <c r="AN14" s="58"/>
      <c r="AO14" s="58"/>
      <c r="AP14" s="58"/>
      <c r="AQ14" s="58"/>
      <c r="AR14" s="58"/>
      <c r="AS14" s="58"/>
    </row>
    <row r="15" spans="1:46" ht="13.5" customHeight="1" x14ac:dyDescent="0.35">
      <c r="A15" s="172" t="s">
        <v>145</v>
      </c>
      <c r="B15" s="248">
        <v>701</v>
      </c>
      <c r="C15" s="248">
        <v>391</v>
      </c>
      <c r="D15" s="248">
        <v>302</v>
      </c>
      <c r="K15" s="178" t="s">
        <v>118</v>
      </c>
      <c r="L15" s="125">
        <v>701</v>
      </c>
      <c r="M15" s="125">
        <v>391</v>
      </c>
      <c r="N15" s="125">
        <v>302</v>
      </c>
      <c r="Y15" s="155"/>
      <c r="Z15" s="125"/>
      <c r="AA15" s="125"/>
      <c r="AB15" s="58"/>
      <c r="AC15" s="58"/>
      <c r="AD15" s="58"/>
      <c r="AE15" s="58"/>
      <c r="AF15" s="58"/>
      <c r="AG15" s="58"/>
      <c r="AH15" s="58"/>
      <c r="AI15" s="58"/>
      <c r="AJ15" s="58"/>
      <c r="AK15" s="58"/>
      <c r="AL15" s="58"/>
      <c r="AM15" s="58"/>
      <c r="AN15" s="58"/>
      <c r="AO15" s="58"/>
      <c r="AP15" s="58"/>
      <c r="AQ15" s="58"/>
      <c r="AR15" s="58"/>
      <c r="AS15" s="58"/>
    </row>
    <row r="16" spans="1:46" ht="13.5" customHeight="1" x14ac:dyDescent="0.35">
      <c r="A16" s="172" t="s">
        <v>146</v>
      </c>
      <c r="B16" s="248">
        <v>113</v>
      </c>
      <c r="C16" s="248">
        <v>56</v>
      </c>
      <c r="D16" s="248">
        <v>10</v>
      </c>
      <c r="K16" s="178" t="s">
        <v>119</v>
      </c>
      <c r="L16" s="125">
        <v>113</v>
      </c>
      <c r="M16" s="125">
        <v>56</v>
      </c>
      <c r="N16" s="125">
        <v>10</v>
      </c>
      <c r="Y16" s="155"/>
      <c r="Z16" s="125"/>
      <c r="AA16" s="125"/>
      <c r="AB16" s="58"/>
      <c r="AC16" s="58"/>
      <c r="AD16" s="58"/>
      <c r="AE16" s="58"/>
      <c r="AF16" s="58"/>
      <c r="AG16" s="58"/>
      <c r="AH16" s="58"/>
      <c r="AI16" s="58"/>
      <c r="AJ16" s="58"/>
      <c r="AK16" s="58"/>
      <c r="AL16" s="58"/>
      <c r="AM16" s="58"/>
      <c r="AN16" s="58"/>
      <c r="AO16" s="58"/>
      <c r="AP16" s="58"/>
      <c r="AQ16" s="58"/>
      <c r="AR16" s="58"/>
      <c r="AS16" s="58"/>
    </row>
    <row r="17" spans="1:46" ht="13.5" customHeight="1" x14ac:dyDescent="0.35">
      <c r="A17" s="172" t="s">
        <v>120</v>
      </c>
      <c r="B17" s="248">
        <v>42</v>
      </c>
      <c r="C17" s="248">
        <v>16</v>
      </c>
      <c r="D17" s="248">
        <v>0</v>
      </c>
      <c r="K17" s="178" t="s">
        <v>120</v>
      </c>
      <c r="L17" s="125">
        <v>42</v>
      </c>
      <c r="M17" s="125">
        <v>16</v>
      </c>
      <c r="N17" s="125">
        <v>0</v>
      </c>
      <c r="Y17" s="155"/>
      <c r="Z17" s="125"/>
      <c r="AA17" s="125"/>
      <c r="AB17" s="58"/>
      <c r="AC17" s="58"/>
      <c r="AD17" s="58"/>
      <c r="AE17" s="58"/>
      <c r="AF17" s="58"/>
      <c r="AG17" s="58"/>
      <c r="AH17" s="58"/>
      <c r="AI17" s="58"/>
      <c r="AJ17" s="58"/>
      <c r="AK17" s="58"/>
      <c r="AL17" s="58"/>
      <c r="AM17" s="58"/>
      <c r="AN17" s="58"/>
      <c r="AO17" s="58"/>
      <c r="AP17" s="58"/>
      <c r="AQ17" s="58"/>
      <c r="AR17" s="58"/>
      <c r="AS17" s="58"/>
    </row>
    <row r="18" spans="1:46" ht="13.5" customHeight="1" x14ac:dyDescent="0.35">
      <c r="A18" s="172" t="s">
        <v>121</v>
      </c>
      <c r="B18" s="248">
        <v>21</v>
      </c>
      <c r="C18" s="248">
        <v>17</v>
      </c>
      <c r="D18" s="248">
        <v>0</v>
      </c>
      <c r="K18" s="178" t="s">
        <v>121</v>
      </c>
      <c r="L18" s="125">
        <v>21</v>
      </c>
      <c r="M18" s="125">
        <v>17</v>
      </c>
      <c r="N18" s="125">
        <v>0</v>
      </c>
      <c r="Y18" s="155"/>
      <c r="Z18" s="125"/>
      <c r="AA18" s="125"/>
      <c r="AB18" s="58"/>
      <c r="AC18" s="58"/>
      <c r="AD18" s="58"/>
      <c r="AE18" s="58"/>
      <c r="AF18" s="58"/>
      <c r="AG18" s="58"/>
      <c r="AH18" s="58"/>
      <c r="AI18" s="58"/>
      <c r="AJ18" s="58"/>
      <c r="AK18" s="58"/>
      <c r="AL18" s="58"/>
      <c r="AM18" s="58"/>
      <c r="AN18" s="58"/>
      <c r="AO18" s="58"/>
      <c r="AP18" s="58"/>
      <c r="AQ18" s="58"/>
      <c r="AR18" s="58"/>
      <c r="AS18" s="58"/>
    </row>
    <row r="19" spans="1:46" ht="13.5" customHeight="1" x14ac:dyDescent="0.35">
      <c r="A19" s="172" t="s">
        <v>147</v>
      </c>
      <c r="B19" s="248">
        <v>197</v>
      </c>
      <c r="C19" s="248">
        <v>106</v>
      </c>
      <c r="D19" s="248">
        <v>87</v>
      </c>
      <c r="K19" s="178" t="s">
        <v>122</v>
      </c>
      <c r="L19" s="125">
        <v>197</v>
      </c>
      <c r="M19" s="125">
        <v>106</v>
      </c>
      <c r="N19" s="125">
        <v>87</v>
      </c>
      <c r="Y19" s="155"/>
      <c r="Z19" s="125"/>
      <c r="AA19" s="125"/>
      <c r="AB19" s="58"/>
      <c r="AC19" s="58"/>
      <c r="AD19" s="58"/>
      <c r="AE19" s="58"/>
      <c r="AF19" s="58"/>
      <c r="AG19" s="58"/>
      <c r="AH19" s="58"/>
      <c r="AI19" s="58"/>
      <c r="AJ19" s="58"/>
      <c r="AK19" s="58"/>
      <c r="AL19" s="58"/>
      <c r="AM19" s="58"/>
      <c r="AN19" s="58"/>
      <c r="AO19" s="58"/>
      <c r="AP19" s="58"/>
      <c r="AQ19" s="58"/>
      <c r="AR19" s="58"/>
      <c r="AS19" s="58"/>
    </row>
    <row r="20" spans="1:46" ht="13.5" customHeight="1" x14ac:dyDescent="0.35">
      <c r="A20" s="172" t="s">
        <v>123</v>
      </c>
      <c r="B20" s="248">
        <v>44</v>
      </c>
      <c r="C20" s="248">
        <v>55</v>
      </c>
      <c r="D20" s="248">
        <v>8</v>
      </c>
      <c r="K20" s="178" t="s">
        <v>123</v>
      </c>
      <c r="L20" s="125">
        <v>44</v>
      </c>
      <c r="M20" s="125">
        <v>55</v>
      </c>
      <c r="N20" s="125">
        <v>8</v>
      </c>
      <c r="Y20" s="155"/>
      <c r="Z20" s="125"/>
      <c r="AA20" s="125"/>
      <c r="AB20" s="58"/>
      <c r="AC20" s="58"/>
      <c r="AD20" s="58"/>
      <c r="AE20" s="58"/>
      <c r="AF20" s="58"/>
      <c r="AG20" s="58"/>
      <c r="AH20" s="58"/>
      <c r="AI20" s="58"/>
      <c r="AJ20" s="58"/>
      <c r="AK20" s="58"/>
      <c r="AL20" s="58"/>
      <c r="AM20" s="58"/>
      <c r="AN20" s="58"/>
      <c r="AO20" s="58"/>
      <c r="AP20" s="58"/>
      <c r="AQ20" s="58"/>
      <c r="AR20" s="58"/>
      <c r="AS20" s="58"/>
    </row>
    <row r="21" spans="1:46" ht="13.5" customHeight="1" x14ac:dyDescent="0.35">
      <c r="A21" s="172" t="s">
        <v>124</v>
      </c>
      <c r="B21" s="248">
        <v>76</v>
      </c>
      <c r="C21" s="248">
        <v>32</v>
      </c>
      <c r="D21" s="248">
        <v>14</v>
      </c>
      <c r="K21" s="178" t="s">
        <v>124</v>
      </c>
      <c r="L21" s="125">
        <v>76</v>
      </c>
      <c r="M21" s="125">
        <v>32</v>
      </c>
      <c r="N21" s="125">
        <v>14</v>
      </c>
      <c r="Y21" s="155"/>
      <c r="Z21" s="125"/>
      <c r="AA21" s="125"/>
      <c r="AB21" s="58"/>
      <c r="AC21" s="58"/>
      <c r="AD21" s="58"/>
      <c r="AE21" s="58"/>
      <c r="AF21" s="58"/>
      <c r="AG21" s="58"/>
      <c r="AH21" s="58"/>
      <c r="AI21" s="58"/>
      <c r="AJ21" s="58"/>
      <c r="AK21" s="58"/>
      <c r="AL21" s="58"/>
      <c r="AM21" s="58"/>
      <c r="AN21" s="58"/>
      <c r="AO21" s="58"/>
      <c r="AP21" s="58"/>
      <c r="AQ21" s="58"/>
      <c r="AR21" s="58"/>
      <c r="AS21" s="58"/>
    </row>
    <row r="22" spans="1:46" ht="13.5" customHeight="1" x14ac:dyDescent="0.35">
      <c r="A22" s="172" t="s">
        <v>148</v>
      </c>
      <c r="B22" s="248">
        <v>21</v>
      </c>
      <c r="C22" s="248">
        <v>26</v>
      </c>
      <c r="D22" s="248">
        <v>0</v>
      </c>
      <c r="K22" s="178" t="s">
        <v>125</v>
      </c>
      <c r="L22" s="125">
        <v>21</v>
      </c>
      <c r="M22" s="125">
        <v>26</v>
      </c>
      <c r="N22" s="125">
        <v>0</v>
      </c>
      <c r="Y22" s="155"/>
      <c r="Z22" s="125"/>
      <c r="AA22" s="125"/>
      <c r="AB22" s="58"/>
      <c r="AC22" s="58"/>
      <c r="AD22" s="58"/>
      <c r="AE22" s="58"/>
      <c r="AF22" s="58"/>
      <c r="AG22" s="58"/>
      <c r="AH22" s="58"/>
      <c r="AI22" s="58"/>
      <c r="AJ22" s="58"/>
      <c r="AK22" s="58"/>
      <c r="AL22" s="58"/>
      <c r="AM22" s="58"/>
      <c r="AN22" s="58"/>
      <c r="AO22" s="58"/>
      <c r="AP22" s="58"/>
      <c r="AQ22" s="58"/>
      <c r="AR22" s="58"/>
      <c r="AS22" s="58"/>
    </row>
    <row r="23" spans="1:46" ht="13.5" customHeight="1" x14ac:dyDescent="0.35">
      <c r="A23" s="172" t="s">
        <v>149</v>
      </c>
      <c r="B23" s="248">
        <v>350</v>
      </c>
      <c r="C23" s="248">
        <v>71</v>
      </c>
      <c r="D23" s="248">
        <v>28</v>
      </c>
      <c r="K23" s="178" t="s">
        <v>126</v>
      </c>
      <c r="L23" s="125">
        <v>350</v>
      </c>
      <c r="M23" s="125">
        <v>71</v>
      </c>
      <c r="N23" s="125">
        <v>28</v>
      </c>
      <c r="Y23" s="155"/>
      <c r="Z23" s="125"/>
      <c r="AA23" s="125"/>
      <c r="AB23" s="58"/>
      <c r="AC23" s="58"/>
      <c r="AD23" s="58"/>
      <c r="AE23" s="58"/>
      <c r="AF23" s="58"/>
      <c r="AG23" s="58"/>
      <c r="AH23" s="58"/>
      <c r="AI23" s="58"/>
      <c r="AJ23" s="58"/>
      <c r="AK23" s="58"/>
      <c r="AL23" s="58"/>
      <c r="AM23" s="58"/>
      <c r="AN23" s="58"/>
      <c r="AO23" s="58"/>
      <c r="AP23" s="58"/>
      <c r="AQ23" s="58"/>
      <c r="AR23" s="58"/>
      <c r="AS23" s="58"/>
    </row>
    <row r="24" spans="1:46" ht="13.5" customHeight="1" x14ac:dyDescent="0.35">
      <c r="A24" s="172" t="s">
        <v>150</v>
      </c>
      <c r="B24" s="248">
        <v>64</v>
      </c>
      <c r="C24" s="248">
        <v>27</v>
      </c>
      <c r="D24" s="248">
        <v>11</v>
      </c>
      <c r="K24" s="178" t="s">
        <v>127</v>
      </c>
      <c r="L24" s="125">
        <v>64</v>
      </c>
      <c r="M24" s="125">
        <v>27</v>
      </c>
      <c r="N24" s="125">
        <v>11</v>
      </c>
      <c r="Y24" s="155"/>
      <c r="Z24" s="125"/>
      <c r="AA24" s="125"/>
      <c r="AB24" s="58"/>
      <c r="AC24" s="58"/>
      <c r="AD24" s="58"/>
      <c r="AE24" s="58"/>
      <c r="AF24" s="58"/>
      <c r="AG24" s="58"/>
      <c r="AH24" s="58"/>
      <c r="AI24" s="58"/>
      <c r="AJ24" s="58"/>
      <c r="AK24" s="58"/>
      <c r="AL24" s="58"/>
      <c r="AM24" s="58"/>
      <c r="AN24" s="58"/>
      <c r="AO24" s="58"/>
      <c r="AP24" s="58"/>
      <c r="AQ24" s="58"/>
      <c r="AR24" s="58"/>
      <c r="AS24" s="58"/>
    </row>
    <row r="25" spans="1:46" ht="13.5" customHeight="1" x14ac:dyDescent="0.35">
      <c r="A25" s="172" t="s">
        <v>128</v>
      </c>
      <c r="B25" s="248">
        <v>14</v>
      </c>
      <c r="C25" s="248">
        <v>18</v>
      </c>
      <c r="D25" s="248">
        <v>0</v>
      </c>
      <c r="E25" s="49"/>
      <c r="F25" s="49"/>
      <c r="G25" s="49"/>
      <c r="H25" s="49"/>
      <c r="I25" s="49"/>
      <c r="J25" s="49"/>
      <c r="K25" s="178" t="s">
        <v>128</v>
      </c>
      <c r="L25" s="125">
        <v>14</v>
      </c>
      <c r="M25" s="125">
        <v>18</v>
      </c>
      <c r="N25" s="125">
        <v>0</v>
      </c>
      <c r="O25" s="49"/>
      <c r="P25" s="49"/>
      <c r="Q25" s="49"/>
      <c r="R25" s="49"/>
      <c r="S25" s="49"/>
      <c r="T25" s="49"/>
      <c r="U25" s="49"/>
      <c r="V25" s="49"/>
      <c r="W25" s="49"/>
      <c r="X25" s="49"/>
      <c r="Y25" s="155"/>
      <c r="Z25" s="125"/>
      <c r="AA25" s="125"/>
      <c r="AB25" s="58"/>
      <c r="AC25" s="58"/>
      <c r="AD25" s="58"/>
      <c r="AE25" s="58"/>
      <c r="AF25" s="58"/>
      <c r="AG25" s="58"/>
      <c r="AH25" s="58"/>
      <c r="AI25" s="58"/>
      <c r="AJ25" s="58"/>
      <c r="AK25" s="58"/>
      <c r="AL25" s="58"/>
      <c r="AM25" s="58"/>
      <c r="AN25" s="58"/>
      <c r="AO25" s="58"/>
      <c r="AP25" s="58"/>
      <c r="AQ25" s="58"/>
      <c r="AR25" s="58"/>
      <c r="AS25" s="58"/>
      <c r="AT25" s="49"/>
    </row>
    <row r="26" spans="1:46" ht="13.5" customHeight="1" x14ac:dyDescent="0.35">
      <c r="A26" s="172" t="s">
        <v>151</v>
      </c>
      <c r="B26" s="248">
        <v>164</v>
      </c>
      <c r="C26" s="248">
        <v>51</v>
      </c>
      <c r="D26" s="248">
        <v>5</v>
      </c>
      <c r="E26" s="49"/>
      <c r="F26" s="49"/>
      <c r="G26" s="49"/>
      <c r="H26" s="49"/>
      <c r="I26" s="49"/>
      <c r="J26" s="49"/>
      <c r="K26" s="178" t="s">
        <v>129</v>
      </c>
      <c r="L26" s="125">
        <v>164</v>
      </c>
      <c r="M26" s="125">
        <v>51</v>
      </c>
      <c r="N26" s="125">
        <v>5</v>
      </c>
      <c r="O26" s="49"/>
      <c r="P26" s="49"/>
      <c r="Q26" s="49"/>
      <c r="R26" s="49"/>
      <c r="S26" s="49"/>
      <c r="T26" s="49"/>
      <c r="U26" s="49"/>
      <c r="V26" s="49"/>
      <c r="W26" s="49"/>
      <c r="X26" s="49"/>
      <c r="Y26" s="155"/>
      <c r="Z26" s="125"/>
      <c r="AA26" s="125"/>
      <c r="AB26" s="58"/>
      <c r="AC26" s="58"/>
      <c r="AD26" s="58"/>
      <c r="AE26" s="58"/>
      <c r="AF26" s="58"/>
      <c r="AG26" s="58"/>
      <c r="AH26" s="58"/>
      <c r="AI26" s="58"/>
      <c r="AJ26" s="58"/>
      <c r="AK26" s="58"/>
      <c r="AL26" s="58"/>
      <c r="AM26" s="58"/>
      <c r="AN26" s="58"/>
      <c r="AO26" s="58"/>
      <c r="AP26" s="58"/>
      <c r="AQ26" s="58"/>
      <c r="AR26" s="58"/>
      <c r="AS26" s="58"/>
      <c r="AT26" s="49"/>
    </row>
    <row r="27" spans="1:46" ht="13.5" customHeight="1" x14ac:dyDescent="0.35">
      <c r="A27" s="172" t="s">
        <v>130</v>
      </c>
      <c r="B27" s="248">
        <v>25</v>
      </c>
      <c r="C27" s="248">
        <v>25</v>
      </c>
      <c r="D27" s="248">
        <v>6</v>
      </c>
      <c r="K27" s="178" t="s">
        <v>130</v>
      </c>
      <c r="L27" s="125">
        <v>25</v>
      </c>
      <c r="M27" s="125">
        <v>25</v>
      </c>
      <c r="N27" s="125">
        <v>6</v>
      </c>
      <c r="Y27" s="155"/>
      <c r="Z27" s="125"/>
      <c r="AA27" s="125"/>
      <c r="AB27" s="58"/>
      <c r="AC27" s="58"/>
      <c r="AD27" s="58"/>
      <c r="AE27" s="58"/>
      <c r="AF27" s="58"/>
      <c r="AG27" s="58"/>
      <c r="AH27" s="58"/>
      <c r="AI27" s="58"/>
      <c r="AJ27" s="58"/>
      <c r="AK27" s="58"/>
      <c r="AL27" s="58"/>
      <c r="AM27" s="58"/>
      <c r="AN27" s="58"/>
      <c r="AO27" s="58"/>
      <c r="AP27" s="58"/>
      <c r="AQ27" s="58"/>
      <c r="AR27" s="58"/>
      <c r="AS27" s="58"/>
    </row>
    <row r="28" spans="1:46" ht="13.5" customHeight="1" x14ac:dyDescent="0.35">
      <c r="A28" s="172" t="s">
        <v>152</v>
      </c>
      <c r="B28" s="248">
        <v>100</v>
      </c>
      <c r="C28" s="248">
        <v>20</v>
      </c>
      <c r="D28" s="248">
        <v>6</v>
      </c>
      <c r="K28" s="178" t="s">
        <v>131</v>
      </c>
      <c r="L28" s="125">
        <v>100</v>
      </c>
      <c r="M28" s="125">
        <v>20</v>
      </c>
      <c r="N28" s="125">
        <v>6</v>
      </c>
      <c r="Y28" s="155"/>
      <c r="Z28" s="125"/>
      <c r="AA28" s="125"/>
      <c r="AB28" s="58"/>
      <c r="AC28" s="58"/>
      <c r="AD28" s="58"/>
      <c r="AE28" s="58"/>
      <c r="AF28" s="58"/>
      <c r="AG28" s="58"/>
      <c r="AH28" s="58"/>
      <c r="AI28" s="58"/>
      <c r="AJ28" s="58"/>
      <c r="AK28" s="58"/>
      <c r="AL28" s="58"/>
      <c r="AM28" s="58"/>
      <c r="AN28" s="58"/>
      <c r="AO28" s="58"/>
      <c r="AP28" s="58"/>
      <c r="AQ28" s="58"/>
      <c r="AR28" s="58"/>
      <c r="AS28" s="58"/>
    </row>
    <row r="29" spans="1:46" ht="13.5" customHeight="1" x14ac:dyDescent="0.35">
      <c r="A29" s="172" t="s">
        <v>132</v>
      </c>
      <c r="B29" s="248">
        <v>17</v>
      </c>
      <c r="C29" s="248">
        <v>13</v>
      </c>
      <c r="D29" s="248">
        <v>5</v>
      </c>
      <c r="K29" s="178" t="s">
        <v>132</v>
      </c>
      <c r="L29" s="125">
        <v>17</v>
      </c>
      <c r="M29" s="125">
        <v>13</v>
      </c>
      <c r="N29" s="125">
        <v>5</v>
      </c>
      <c r="Y29" s="155"/>
      <c r="Z29" s="125"/>
      <c r="AA29" s="125"/>
      <c r="AB29" s="58"/>
      <c r="AC29" s="58"/>
      <c r="AD29" s="58"/>
      <c r="AE29" s="58"/>
      <c r="AF29" s="58"/>
      <c r="AG29" s="58"/>
      <c r="AH29" s="58"/>
      <c r="AI29" s="58"/>
      <c r="AJ29" s="58"/>
      <c r="AK29" s="58"/>
      <c r="AL29" s="58"/>
      <c r="AM29" s="58"/>
      <c r="AN29" s="58"/>
      <c r="AO29" s="58"/>
      <c r="AP29" s="58"/>
      <c r="AQ29" s="58"/>
      <c r="AR29" s="58"/>
      <c r="AS29" s="58"/>
    </row>
    <row r="30" spans="1:46" ht="13.5" customHeight="1" x14ac:dyDescent="0.35">
      <c r="A30" s="172" t="s">
        <v>153</v>
      </c>
      <c r="B30" s="248">
        <v>75</v>
      </c>
      <c r="C30" s="248">
        <v>7</v>
      </c>
      <c r="D30" s="248">
        <v>0</v>
      </c>
      <c r="K30" s="178" t="s">
        <v>154</v>
      </c>
      <c r="L30" s="125">
        <v>75</v>
      </c>
      <c r="M30" s="125">
        <v>7</v>
      </c>
      <c r="N30" s="125">
        <v>0</v>
      </c>
      <c r="Y30" s="155"/>
      <c r="Z30" s="125"/>
      <c r="AA30" s="125"/>
      <c r="AB30" s="58"/>
      <c r="AC30" s="58"/>
      <c r="AD30" s="58"/>
      <c r="AE30" s="58"/>
      <c r="AF30" s="58"/>
      <c r="AG30" s="58"/>
      <c r="AH30" s="58"/>
      <c r="AI30" s="58"/>
      <c r="AJ30" s="58"/>
      <c r="AK30" s="58"/>
      <c r="AL30" s="58"/>
      <c r="AM30" s="58"/>
      <c r="AN30" s="58"/>
      <c r="AO30" s="58"/>
      <c r="AP30" s="58"/>
      <c r="AQ30" s="58"/>
      <c r="AR30" s="58"/>
      <c r="AS30" s="58"/>
    </row>
    <row r="31" spans="1:46" ht="13.5" customHeight="1" x14ac:dyDescent="0.35">
      <c r="A31" s="172" t="s">
        <v>134</v>
      </c>
      <c r="B31" s="248">
        <v>110</v>
      </c>
      <c r="C31" s="248">
        <v>58</v>
      </c>
      <c r="D31" s="248">
        <v>16</v>
      </c>
      <c r="K31" s="178" t="s">
        <v>134</v>
      </c>
      <c r="L31" s="125">
        <v>110</v>
      </c>
      <c r="M31" s="125">
        <v>58</v>
      </c>
      <c r="N31" s="125">
        <v>16</v>
      </c>
      <c r="Y31" s="155"/>
      <c r="Z31" s="125"/>
      <c r="AA31" s="125"/>
      <c r="AB31" s="58"/>
      <c r="AC31" s="58"/>
      <c r="AD31" s="58"/>
      <c r="AE31" s="58"/>
      <c r="AF31" s="58"/>
      <c r="AG31" s="58"/>
      <c r="AH31" s="58"/>
      <c r="AI31" s="58"/>
      <c r="AJ31" s="58"/>
      <c r="AK31" s="58"/>
      <c r="AL31" s="58"/>
      <c r="AM31" s="58"/>
      <c r="AN31" s="58"/>
      <c r="AO31" s="58"/>
      <c r="AP31" s="58"/>
      <c r="AQ31" s="58"/>
      <c r="AR31" s="58"/>
      <c r="AS31" s="58"/>
    </row>
    <row r="32" spans="1:46" ht="13.5" customHeight="1" x14ac:dyDescent="0.35">
      <c r="A32" s="172" t="s">
        <v>135</v>
      </c>
      <c r="B32" s="248">
        <v>67</v>
      </c>
      <c r="C32" s="248">
        <v>34</v>
      </c>
      <c r="D32" s="248">
        <v>15</v>
      </c>
      <c r="K32" s="178" t="s">
        <v>135</v>
      </c>
      <c r="L32" s="125">
        <v>67</v>
      </c>
      <c r="M32" s="125">
        <v>34</v>
      </c>
      <c r="N32" s="125">
        <v>15</v>
      </c>
      <c r="Y32" s="155"/>
      <c r="Z32" s="125"/>
      <c r="AA32" s="125"/>
      <c r="AB32" s="58"/>
      <c r="AC32" s="58"/>
      <c r="AD32" s="58"/>
      <c r="AE32" s="58"/>
      <c r="AF32" s="58"/>
      <c r="AG32" s="58"/>
      <c r="AH32" s="58"/>
      <c r="AI32" s="58"/>
      <c r="AJ32" s="58"/>
      <c r="AK32" s="58"/>
      <c r="AL32" s="58"/>
      <c r="AM32" s="58"/>
      <c r="AN32" s="58"/>
      <c r="AO32" s="58"/>
      <c r="AP32" s="58"/>
      <c r="AQ32" s="58"/>
      <c r="AR32" s="58"/>
      <c r="AS32" s="58"/>
    </row>
    <row r="33" spans="1:45" ht="13.5" customHeight="1" x14ac:dyDescent="0.35">
      <c r="A33" s="279" t="s">
        <v>228</v>
      </c>
      <c r="B33" s="179"/>
      <c r="C33" s="179"/>
      <c r="D33" s="179"/>
      <c r="K33" s="279" t="s">
        <v>225</v>
      </c>
      <c r="N33" s="171"/>
      <c r="P33" s="11"/>
      <c r="Y33" s="155"/>
      <c r="Z33" s="125"/>
      <c r="AA33" s="125"/>
      <c r="AB33" s="58"/>
      <c r="AC33" s="58"/>
      <c r="AD33" s="58"/>
      <c r="AE33" s="58"/>
      <c r="AF33" s="58"/>
      <c r="AG33" s="58"/>
      <c r="AH33" s="58"/>
      <c r="AI33" s="58"/>
      <c r="AJ33" s="58"/>
      <c r="AK33" s="58"/>
      <c r="AL33" s="58"/>
      <c r="AM33" s="58"/>
      <c r="AN33" s="58"/>
      <c r="AO33" s="58"/>
      <c r="AP33" s="58"/>
      <c r="AQ33" s="58"/>
      <c r="AR33" s="58"/>
      <c r="AS33" s="58"/>
    </row>
    <row r="34" spans="1:45" ht="13.5" customHeight="1" x14ac:dyDescent="0.35">
      <c r="A34" s="174" t="s">
        <v>25</v>
      </c>
      <c r="H34" s="347" t="s">
        <v>197</v>
      </c>
      <c r="I34" s="347"/>
      <c r="K34" s="174" t="s">
        <v>25</v>
      </c>
      <c r="N34" s="171"/>
      <c r="T34" s="347" t="s">
        <v>197</v>
      </c>
      <c r="U34" s="347"/>
      <c r="Y34" s="155"/>
      <c r="Z34" s="125"/>
      <c r="AA34" s="125"/>
      <c r="AB34" s="58"/>
      <c r="AC34" s="58"/>
      <c r="AD34" s="58"/>
      <c r="AE34" s="58"/>
      <c r="AF34" s="58"/>
      <c r="AG34" s="58"/>
      <c r="AH34" s="58"/>
      <c r="AI34" s="58"/>
      <c r="AJ34" s="58"/>
      <c r="AK34" s="58"/>
      <c r="AL34" s="58"/>
      <c r="AM34" s="58"/>
      <c r="AN34" s="58"/>
      <c r="AO34" s="58"/>
      <c r="AP34" s="58"/>
      <c r="AQ34" s="58"/>
      <c r="AR34" s="58"/>
      <c r="AS34" s="58"/>
    </row>
    <row r="35" spans="1:45" ht="13.5" customHeight="1" x14ac:dyDescent="0.35">
      <c r="A35" s="174" t="s">
        <v>7</v>
      </c>
      <c r="H35" s="347"/>
      <c r="I35" s="347"/>
      <c r="K35" s="174" t="s">
        <v>7</v>
      </c>
      <c r="N35" s="171"/>
      <c r="T35" s="347"/>
      <c r="U35" s="347"/>
      <c r="Y35" s="155"/>
      <c r="Z35" s="125"/>
      <c r="AA35" s="125"/>
      <c r="AB35" s="58"/>
      <c r="AC35" s="58"/>
      <c r="AD35" s="58"/>
      <c r="AE35" s="58"/>
      <c r="AF35" s="58"/>
      <c r="AG35" s="58"/>
      <c r="AH35" s="58"/>
      <c r="AI35" s="58"/>
      <c r="AJ35" s="58"/>
      <c r="AK35" s="58"/>
      <c r="AL35" s="58"/>
      <c r="AM35" s="58"/>
      <c r="AN35" s="58"/>
      <c r="AO35" s="58"/>
      <c r="AP35" s="58"/>
      <c r="AQ35" s="58"/>
      <c r="AR35" s="58"/>
      <c r="AS35" s="58"/>
    </row>
    <row r="36" spans="1:45" ht="15" customHeight="1" x14ac:dyDescent="0.35">
      <c r="A36" s="127"/>
      <c r="B36" s="128"/>
      <c r="C36" s="128"/>
      <c r="N36" s="171"/>
      <c r="Z36" s="6"/>
      <c r="AA36" s="6"/>
      <c r="AB36" s="58"/>
      <c r="AC36" s="58"/>
      <c r="AD36" s="58"/>
      <c r="AE36" s="58"/>
      <c r="AF36" s="58"/>
      <c r="AG36" s="58"/>
      <c r="AH36" s="58"/>
      <c r="AI36" s="58"/>
      <c r="AJ36" s="58"/>
      <c r="AK36" s="58"/>
      <c r="AL36" s="58"/>
      <c r="AM36" s="58"/>
      <c r="AN36" s="58"/>
      <c r="AO36" s="58"/>
      <c r="AP36" s="58"/>
      <c r="AQ36" s="58"/>
      <c r="AR36" s="58"/>
      <c r="AS36" s="58"/>
    </row>
    <row r="37" spans="1:45" ht="15" customHeight="1" x14ac:dyDescent="0.35">
      <c r="A37" s="127"/>
      <c r="B37" s="128"/>
      <c r="C37" s="128"/>
      <c r="N37" s="171"/>
      <c r="Z37" s="6"/>
      <c r="AA37" s="6"/>
      <c r="AB37" s="58"/>
      <c r="AC37" s="58"/>
      <c r="AD37" s="58"/>
      <c r="AE37" s="58"/>
      <c r="AF37" s="58"/>
      <c r="AG37" s="58"/>
      <c r="AH37" s="58"/>
      <c r="AI37" s="58"/>
      <c r="AJ37" s="58"/>
      <c r="AK37" s="58"/>
      <c r="AL37" s="58"/>
      <c r="AM37" s="58"/>
      <c r="AN37" s="58"/>
      <c r="AO37" s="58"/>
      <c r="AP37" s="58"/>
      <c r="AQ37" s="58"/>
      <c r="AR37" s="58"/>
      <c r="AS37" s="58"/>
    </row>
    <row r="38" spans="1:45" ht="15" customHeight="1" x14ac:dyDescent="0.35">
      <c r="A38" s="127"/>
      <c r="B38" s="128"/>
      <c r="C38" s="128"/>
      <c r="N38" s="171"/>
      <c r="Y38" s="58"/>
      <c r="Z38" s="58"/>
      <c r="AA38" s="58"/>
      <c r="AB38" s="58"/>
      <c r="AC38" s="58"/>
      <c r="AD38" s="58"/>
      <c r="AE38" s="58"/>
      <c r="AF38" s="58"/>
      <c r="AG38" s="58"/>
      <c r="AH38" s="58"/>
      <c r="AI38" s="58"/>
      <c r="AJ38" s="58"/>
      <c r="AK38" s="58"/>
      <c r="AL38" s="58"/>
      <c r="AM38" s="58"/>
      <c r="AN38" s="58"/>
      <c r="AO38" s="58"/>
      <c r="AP38" s="58"/>
      <c r="AQ38" s="58"/>
      <c r="AR38" s="58"/>
      <c r="AS38" s="58"/>
    </row>
    <row r="39" spans="1:45" ht="15" customHeight="1" x14ac:dyDescent="0.35">
      <c r="A39" s="127"/>
      <c r="B39" s="128"/>
      <c r="C39" s="128"/>
      <c r="N39" s="171"/>
      <c r="Y39" s="58"/>
      <c r="Z39" s="58"/>
      <c r="AA39" s="58"/>
      <c r="AB39" s="58"/>
      <c r="AC39" s="58"/>
      <c r="AD39" s="58"/>
      <c r="AE39" s="58"/>
      <c r="AF39" s="58"/>
      <c r="AG39" s="58"/>
      <c r="AH39" s="58"/>
      <c r="AI39" s="58"/>
      <c r="AJ39" s="58"/>
      <c r="AK39" s="58"/>
      <c r="AL39" s="58"/>
      <c r="AM39" s="58"/>
      <c r="AN39" s="58"/>
      <c r="AO39" s="58"/>
      <c r="AP39" s="58"/>
      <c r="AQ39" s="58"/>
      <c r="AR39" s="58"/>
      <c r="AS39" s="58"/>
    </row>
    <row r="40" spans="1:45" ht="15" customHeight="1" x14ac:dyDescent="0.35">
      <c r="A40" s="127"/>
      <c r="B40" s="128"/>
      <c r="C40" s="128"/>
      <c r="Y40" s="58"/>
      <c r="Z40" s="58"/>
      <c r="AA40" s="58"/>
      <c r="AB40" s="58"/>
      <c r="AC40" s="58"/>
      <c r="AD40" s="58"/>
      <c r="AE40" s="58"/>
      <c r="AF40" s="58"/>
      <c r="AG40" s="58"/>
      <c r="AH40" s="58"/>
      <c r="AI40" s="58"/>
      <c r="AJ40" s="58"/>
      <c r="AK40" s="58"/>
      <c r="AL40" s="58"/>
      <c r="AM40" s="58"/>
      <c r="AN40" s="58"/>
      <c r="AO40" s="58"/>
      <c r="AP40" s="58"/>
      <c r="AQ40" s="58"/>
      <c r="AR40" s="58"/>
      <c r="AS40" s="58"/>
    </row>
    <row r="41" spans="1:45" ht="15" customHeight="1" x14ac:dyDescent="0.35">
      <c r="A41" s="11"/>
      <c r="B41" s="6"/>
      <c r="C41" s="6"/>
      <c r="Y41" s="14"/>
      <c r="Z41" s="58"/>
      <c r="AA41" s="58"/>
      <c r="AB41" s="58"/>
      <c r="AC41" s="58"/>
      <c r="AD41" s="58"/>
      <c r="AE41" s="58"/>
      <c r="AF41" s="58"/>
      <c r="AG41" s="58"/>
      <c r="AH41" s="58"/>
      <c r="AI41" s="58"/>
      <c r="AJ41" s="58"/>
      <c r="AK41" s="58"/>
      <c r="AL41" s="58"/>
      <c r="AM41" s="58"/>
      <c r="AN41" s="58"/>
      <c r="AO41" s="58"/>
      <c r="AP41" s="58"/>
      <c r="AQ41" s="58"/>
      <c r="AR41" s="58"/>
      <c r="AS41" s="58"/>
    </row>
    <row r="42" spans="1:45" x14ac:dyDescent="0.35">
      <c r="A42" s="175"/>
      <c r="Y42" s="94"/>
      <c r="Z42" s="58"/>
      <c r="AA42" s="58"/>
      <c r="AB42" s="58"/>
      <c r="AC42" s="58"/>
      <c r="AD42" s="58"/>
      <c r="AE42" s="58"/>
      <c r="AF42" s="58"/>
      <c r="AG42" s="58"/>
      <c r="AH42" s="58"/>
      <c r="AI42" s="58"/>
      <c r="AJ42" s="58"/>
      <c r="AK42" s="58"/>
      <c r="AL42" s="58"/>
      <c r="AM42" s="58"/>
      <c r="AN42" s="58"/>
      <c r="AO42" s="58"/>
      <c r="AP42" s="58"/>
      <c r="AQ42" s="58"/>
      <c r="AR42" s="58"/>
      <c r="AS42" s="58"/>
    </row>
    <row r="43" spans="1:45" x14ac:dyDescent="0.35">
      <c r="A43" s="11"/>
      <c r="B43" s="6"/>
      <c r="C43" s="6"/>
      <c r="Y43" s="14"/>
      <c r="Z43" s="58"/>
      <c r="AA43" s="58"/>
      <c r="AB43" s="58"/>
      <c r="AC43" s="58"/>
      <c r="AD43" s="58"/>
      <c r="AE43" s="58"/>
      <c r="AF43" s="58"/>
      <c r="AG43" s="58"/>
      <c r="AH43" s="58"/>
      <c r="AI43" s="58"/>
      <c r="AJ43" s="58"/>
      <c r="AK43" s="58"/>
      <c r="AL43" s="58"/>
      <c r="AM43" s="58"/>
      <c r="AN43" s="58"/>
      <c r="AO43" s="58"/>
      <c r="AP43" s="58"/>
      <c r="AQ43" s="58"/>
      <c r="AR43" s="58"/>
      <c r="AS43" s="58"/>
    </row>
    <row r="44" spans="1:45" x14ac:dyDescent="0.35">
      <c r="A44" s="175"/>
      <c r="Y44" s="94"/>
      <c r="Z44" s="58"/>
      <c r="AA44" s="58"/>
      <c r="AB44" s="58"/>
      <c r="AC44" s="58"/>
      <c r="AD44" s="58"/>
      <c r="AE44" s="58"/>
      <c r="AF44" s="58"/>
      <c r="AG44" s="58"/>
      <c r="AH44" s="58"/>
      <c r="AI44" s="58"/>
      <c r="AJ44" s="58"/>
      <c r="AK44" s="58"/>
      <c r="AL44" s="58"/>
      <c r="AM44" s="58"/>
      <c r="AN44" s="58"/>
      <c r="AO44" s="58"/>
      <c r="AP44" s="58"/>
      <c r="AQ44" s="58"/>
      <c r="AR44" s="58"/>
      <c r="AS44" s="58"/>
    </row>
    <row r="45" spans="1:45" x14ac:dyDescent="0.35">
      <c r="A45" s="11"/>
      <c r="B45" s="6"/>
      <c r="C45" s="6"/>
      <c r="Y45" s="14"/>
      <c r="Z45" s="58"/>
      <c r="AA45" s="58"/>
      <c r="AB45" s="58"/>
      <c r="AC45" s="58"/>
      <c r="AD45" s="58"/>
      <c r="AE45" s="58"/>
      <c r="AF45" s="58"/>
      <c r="AG45" s="58"/>
      <c r="AH45" s="58"/>
      <c r="AI45" s="58"/>
      <c r="AJ45" s="58"/>
      <c r="AK45" s="58"/>
      <c r="AL45" s="58"/>
      <c r="AM45" s="58"/>
      <c r="AN45" s="58"/>
      <c r="AO45" s="58"/>
      <c r="AP45" s="58"/>
      <c r="AQ45" s="58"/>
      <c r="AR45" s="58"/>
      <c r="AS45" s="58"/>
    </row>
    <row r="46" spans="1:45" x14ac:dyDescent="0.35">
      <c r="A46" s="175"/>
      <c r="Y46" s="94"/>
      <c r="Z46" s="58"/>
      <c r="AA46" s="58"/>
      <c r="AB46" s="58"/>
      <c r="AC46" s="58"/>
      <c r="AD46" s="58"/>
      <c r="AE46" s="58"/>
      <c r="AF46" s="58"/>
      <c r="AG46" s="58"/>
      <c r="AH46" s="58"/>
      <c r="AI46" s="58"/>
      <c r="AJ46" s="58"/>
      <c r="AK46" s="58"/>
      <c r="AL46" s="58"/>
      <c r="AM46" s="58"/>
      <c r="AN46" s="58"/>
      <c r="AO46" s="58"/>
      <c r="AP46" s="58"/>
      <c r="AQ46" s="58"/>
      <c r="AR46" s="58"/>
      <c r="AS46" s="58"/>
    </row>
  </sheetData>
  <mergeCells count="9">
    <mergeCell ref="H35:I35"/>
    <mergeCell ref="T35:U35"/>
    <mergeCell ref="T1:U1"/>
    <mergeCell ref="H2:I2"/>
    <mergeCell ref="A5:A6"/>
    <mergeCell ref="B5:D5"/>
    <mergeCell ref="L5:N5"/>
    <mergeCell ref="H34:I34"/>
    <mergeCell ref="T34:U34"/>
  </mergeCells>
  <hyperlinks>
    <hyperlink ref="H2:I2" location="Inhalt_SGBII!A1" display="zurück zur Übersicht"/>
    <hyperlink ref="T1:U1" location="Inhalt_SGBII!A1" display="zurück zur Übersicht"/>
    <hyperlink ref="H34:I34" location="Inhalt_SGBII!A1" display="zurück zur Übersicht"/>
    <hyperlink ref="T34:U34"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00B050"/>
  </sheetPr>
  <dimension ref="A1:AT46"/>
  <sheetViews>
    <sheetView showGridLines="0" view="pageLayout" zoomScale="50" zoomScaleNormal="100" zoomScalePageLayoutView="50" workbookViewId="0">
      <selection activeCell="K33" sqref="K33"/>
    </sheetView>
  </sheetViews>
  <sheetFormatPr baseColWidth="10" defaultColWidth="11.453125" defaultRowHeight="14.5" x14ac:dyDescent="0.35"/>
  <cols>
    <col min="1" max="1" width="25.453125" style="169" customWidth="1"/>
    <col min="2" max="46" width="11.453125" style="169" customWidth="1"/>
    <col min="47" max="16384" width="11.453125" style="169"/>
  </cols>
  <sheetData>
    <row r="1" spans="1:46" x14ac:dyDescent="0.35">
      <c r="T1" s="347" t="s">
        <v>197</v>
      </c>
      <c r="U1" s="347"/>
    </row>
    <row r="2" spans="1:46" ht="13.5" customHeight="1" x14ac:dyDescent="0.35">
      <c r="A2" s="170" t="s">
        <v>137</v>
      </c>
      <c r="B2" s="170"/>
      <c r="H2" s="347" t="s">
        <v>197</v>
      </c>
      <c r="I2" s="347"/>
      <c r="K2" s="14" t="s">
        <v>137</v>
      </c>
      <c r="L2" s="278"/>
      <c r="M2" s="278"/>
      <c r="N2" s="278"/>
      <c r="Y2" s="58"/>
      <c r="Z2" s="58"/>
      <c r="AA2" s="58"/>
      <c r="AB2" s="58"/>
      <c r="AC2" s="58"/>
      <c r="AD2" s="58"/>
      <c r="AE2" s="58"/>
      <c r="AF2" s="58"/>
      <c r="AG2" s="58"/>
      <c r="AH2" s="58"/>
      <c r="AI2" s="58"/>
      <c r="AJ2" s="58"/>
      <c r="AK2" s="58"/>
      <c r="AL2" s="58"/>
      <c r="AM2" s="58"/>
      <c r="AN2" s="58"/>
      <c r="AO2" s="58"/>
      <c r="AP2" s="58"/>
      <c r="AQ2" s="58"/>
      <c r="AR2" s="58"/>
      <c r="AS2" s="58"/>
    </row>
    <row r="3" spans="1:46" ht="13.5" customHeight="1" x14ac:dyDescent="0.35">
      <c r="A3" s="170" t="s">
        <v>214</v>
      </c>
      <c r="B3" s="170"/>
      <c r="E3" s="265"/>
      <c r="F3" s="265"/>
      <c r="G3" s="265"/>
      <c r="H3" s="265"/>
      <c r="I3" s="265"/>
      <c r="J3" s="265"/>
      <c r="K3" s="14" t="s">
        <v>226</v>
      </c>
      <c r="L3" s="278"/>
      <c r="M3" s="278"/>
      <c r="N3" s="278"/>
      <c r="O3" s="265"/>
      <c r="P3" s="265"/>
      <c r="Q3" s="265"/>
      <c r="R3" s="265"/>
      <c r="S3" s="265"/>
      <c r="T3" s="265"/>
      <c r="U3" s="265"/>
      <c r="V3" s="265"/>
      <c r="W3" s="265"/>
      <c r="X3" s="265"/>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170"/>
      <c r="B4" s="170"/>
      <c r="K4" s="14"/>
      <c r="L4" s="278"/>
      <c r="M4" s="278"/>
      <c r="N4" s="278"/>
      <c r="Y4" s="58"/>
      <c r="Z4" s="58"/>
      <c r="AA4" s="58"/>
      <c r="AB4" s="58"/>
      <c r="AC4" s="58"/>
      <c r="AD4" s="58"/>
      <c r="AE4" s="58"/>
      <c r="AF4" s="58"/>
      <c r="AG4" s="58"/>
      <c r="AH4" s="58"/>
      <c r="AI4" s="58"/>
      <c r="AJ4" s="58"/>
      <c r="AK4" s="58"/>
      <c r="AL4" s="58"/>
      <c r="AM4" s="58"/>
      <c r="AN4" s="58"/>
      <c r="AO4" s="58"/>
      <c r="AP4" s="58"/>
      <c r="AQ4" s="58"/>
      <c r="AR4" s="58"/>
      <c r="AS4" s="58"/>
    </row>
    <row r="5" spans="1:46" ht="13.5" customHeight="1" x14ac:dyDescent="0.35">
      <c r="A5" s="398" t="s">
        <v>139</v>
      </c>
      <c r="B5" s="400">
        <v>2016</v>
      </c>
      <c r="C5" s="401"/>
      <c r="D5" s="402"/>
      <c r="E5" s="48"/>
      <c r="F5" s="48"/>
      <c r="G5" s="48"/>
      <c r="H5" s="48"/>
      <c r="I5" s="48"/>
      <c r="J5" s="48"/>
      <c r="K5" s="181"/>
      <c r="L5" s="403"/>
      <c r="M5" s="403"/>
      <c r="N5" s="403"/>
      <c r="O5" s="48"/>
      <c r="P5" s="48"/>
      <c r="Y5" s="154"/>
      <c r="Z5" s="154"/>
      <c r="AA5" s="154"/>
      <c r="AB5" s="58"/>
      <c r="AC5" s="58"/>
      <c r="AD5" s="58"/>
      <c r="AE5" s="58"/>
      <c r="AF5" s="58"/>
      <c r="AG5" s="58"/>
      <c r="AH5" s="58"/>
      <c r="AI5" s="58"/>
      <c r="AJ5" s="58"/>
      <c r="AK5" s="58"/>
      <c r="AL5" s="58"/>
      <c r="AM5" s="58"/>
      <c r="AN5" s="58"/>
      <c r="AO5" s="58"/>
      <c r="AP5" s="58"/>
      <c r="AQ5" s="58"/>
      <c r="AR5" s="58"/>
      <c r="AS5" s="58"/>
    </row>
    <row r="6" spans="1:46" ht="13.5" customHeight="1" x14ac:dyDescent="0.35">
      <c r="A6" s="399"/>
      <c r="B6" s="266" t="s">
        <v>18</v>
      </c>
      <c r="C6" s="176" t="s">
        <v>5</v>
      </c>
      <c r="D6" s="266" t="s">
        <v>9</v>
      </c>
      <c r="E6" s="31"/>
      <c r="F6" s="31"/>
      <c r="G6" s="31"/>
      <c r="H6" s="31"/>
      <c r="I6" s="31"/>
      <c r="J6" s="31"/>
      <c r="K6" s="181" t="s">
        <v>227</v>
      </c>
      <c r="L6" s="181" t="s">
        <v>18</v>
      </c>
      <c r="M6" s="181" t="s">
        <v>5</v>
      </c>
      <c r="N6" s="181" t="s">
        <v>9</v>
      </c>
      <c r="O6" s="31"/>
      <c r="P6" s="31"/>
      <c r="Q6" s="31"/>
      <c r="R6" s="31"/>
      <c r="S6" s="31"/>
      <c r="T6" s="31"/>
      <c r="U6" s="31"/>
      <c r="V6" s="31"/>
      <c r="W6" s="31"/>
      <c r="X6" s="31"/>
      <c r="Y6" s="155"/>
      <c r="Z6" s="125"/>
      <c r="AA6" s="125"/>
      <c r="AB6" s="58"/>
      <c r="AC6" s="58"/>
      <c r="AD6" s="58"/>
      <c r="AE6" s="58"/>
      <c r="AF6" s="58"/>
      <c r="AG6" s="58"/>
      <c r="AH6" s="58"/>
      <c r="AI6" s="58"/>
      <c r="AJ6" s="58"/>
      <c r="AK6" s="58"/>
      <c r="AL6" s="58"/>
      <c r="AM6" s="58"/>
      <c r="AN6" s="58"/>
      <c r="AO6" s="58"/>
      <c r="AP6" s="58"/>
      <c r="AQ6" s="58"/>
      <c r="AR6" s="58"/>
      <c r="AS6" s="58"/>
      <c r="AT6" s="31"/>
    </row>
    <row r="7" spans="1:46" ht="13.5" customHeight="1" x14ac:dyDescent="0.35">
      <c r="A7" s="172" t="s">
        <v>140</v>
      </c>
      <c r="B7" s="248">
        <v>4145</v>
      </c>
      <c r="C7" s="248">
        <v>2715</v>
      </c>
      <c r="D7" s="248">
        <v>1426</v>
      </c>
      <c r="E7" s="32"/>
      <c r="F7" s="32"/>
      <c r="G7" s="32"/>
      <c r="H7" s="32"/>
      <c r="I7" s="32"/>
      <c r="J7" s="32"/>
      <c r="K7" s="178" t="s">
        <v>140</v>
      </c>
      <c r="L7" s="125">
        <v>4145</v>
      </c>
      <c r="M7" s="125">
        <v>2715</v>
      </c>
      <c r="N7" s="125">
        <v>1426</v>
      </c>
      <c r="O7" s="32"/>
      <c r="P7" s="32"/>
      <c r="Q7" s="32"/>
      <c r="R7" s="32"/>
      <c r="S7" s="32"/>
      <c r="T7" s="32"/>
      <c r="U7" s="32"/>
      <c r="V7" s="32"/>
      <c r="W7" s="32"/>
      <c r="X7" s="32"/>
      <c r="Y7" s="155"/>
      <c r="Z7" s="125"/>
      <c r="AA7" s="125"/>
      <c r="AB7" s="58"/>
      <c r="AC7" s="58"/>
      <c r="AD7" s="58"/>
      <c r="AE7" s="58"/>
      <c r="AF7" s="58"/>
      <c r="AG7" s="58"/>
      <c r="AH7" s="58"/>
      <c r="AI7" s="58"/>
      <c r="AJ7" s="58"/>
      <c r="AK7" s="58"/>
      <c r="AL7" s="58"/>
      <c r="AM7" s="58"/>
      <c r="AN7" s="58"/>
      <c r="AO7" s="58"/>
      <c r="AP7" s="58"/>
      <c r="AQ7" s="58"/>
      <c r="AR7" s="58"/>
      <c r="AS7" s="58"/>
      <c r="AT7" s="32"/>
    </row>
    <row r="8" spans="1:46" ht="13.5" customHeight="1" x14ac:dyDescent="0.35">
      <c r="A8" s="172" t="s">
        <v>111</v>
      </c>
      <c r="B8" s="248">
        <v>140</v>
      </c>
      <c r="C8" s="248">
        <v>94</v>
      </c>
      <c r="D8" s="248">
        <v>46</v>
      </c>
      <c r="E8" s="32"/>
      <c r="F8" s="32"/>
      <c r="G8" s="32"/>
      <c r="H8" s="32"/>
      <c r="I8" s="32"/>
      <c r="J8" s="32"/>
      <c r="K8" s="178" t="s">
        <v>111</v>
      </c>
      <c r="L8" s="125">
        <v>140</v>
      </c>
      <c r="M8" s="125">
        <v>94</v>
      </c>
      <c r="N8" s="125">
        <v>46</v>
      </c>
      <c r="O8" s="32"/>
      <c r="P8" s="32"/>
      <c r="Q8" s="32"/>
      <c r="R8" s="32"/>
      <c r="S8" s="32"/>
      <c r="T8" s="32"/>
      <c r="U8" s="32"/>
      <c r="V8" s="32"/>
      <c r="W8" s="32"/>
      <c r="X8" s="32"/>
      <c r="Y8" s="155"/>
      <c r="Z8" s="125"/>
      <c r="AA8" s="125"/>
      <c r="AB8" s="58"/>
      <c r="AC8" s="58"/>
      <c r="AD8" s="58"/>
      <c r="AE8" s="58"/>
      <c r="AF8" s="58"/>
      <c r="AG8" s="58"/>
      <c r="AH8" s="58"/>
      <c r="AI8" s="58"/>
      <c r="AJ8" s="58"/>
      <c r="AK8" s="58"/>
      <c r="AL8" s="58"/>
      <c r="AM8" s="58"/>
      <c r="AN8" s="58"/>
      <c r="AO8" s="58"/>
      <c r="AP8" s="58"/>
      <c r="AQ8" s="58"/>
      <c r="AR8" s="58"/>
      <c r="AS8" s="58"/>
      <c r="AT8" s="32"/>
    </row>
    <row r="9" spans="1:46" ht="13.5" customHeight="1" x14ac:dyDescent="0.35">
      <c r="A9" s="172" t="s">
        <v>112</v>
      </c>
      <c r="B9" s="248">
        <v>424</v>
      </c>
      <c r="C9" s="248">
        <v>240</v>
      </c>
      <c r="D9" s="248">
        <v>184</v>
      </c>
      <c r="E9" s="32"/>
      <c r="F9" s="32"/>
      <c r="G9" s="32"/>
      <c r="H9" s="32"/>
      <c r="I9" s="32"/>
      <c r="J9" s="32"/>
      <c r="K9" s="178" t="s">
        <v>112</v>
      </c>
      <c r="L9" s="125">
        <v>424</v>
      </c>
      <c r="M9" s="125">
        <v>240</v>
      </c>
      <c r="N9" s="125">
        <v>184</v>
      </c>
      <c r="O9" s="32"/>
      <c r="P9" s="32"/>
      <c r="Q9" s="32"/>
      <c r="R9" s="32"/>
      <c r="S9" s="32"/>
      <c r="T9" s="32"/>
      <c r="U9" s="32"/>
      <c r="V9" s="32"/>
      <c r="W9" s="32"/>
      <c r="X9" s="32"/>
      <c r="Y9" s="155"/>
      <c r="Z9" s="125"/>
      <c r="AA9" s="125"/>
      <c r="AB9" s="58"/>
      <c r="AC9" s="58"/>
      <c r="AD9" s="58"/>
      <c r="AE9" s="58"/>
      <c r="AF9" s="58"/>
      <c r="AG9" s="58"/>
      <c r="AH9" s="58"/>
      <c r="AI9" s="58"/>
      <c r="AJ9" s="58"/>
      <c r="AK9" s="58"/>
      <c r="AL9" s="58"/>
      <c r="AM9" s="58"/>
      <c r="AN9" s="58"/>
      <c r="AO9" s="58"/>
      <c r="AP9" s="58"/>
      <c r="AQ9" s="58"/>
      <c r="AR9" s="58"/>
      <c r="AS9" s="58"/>
      <c r="AT9" s="32"/>
    </row>
    <row r="10" spans="1:46" ht="13.5" customHeight="1" x14ac:dyDescent="0.35">
      <c r="A10" s="172" t="s">
        <v>141</v>
      </c>
      <c r="B10" s="248">
        <v>297</v>
      </c>
      <c r="C10" s="248">
        <v>155</v>
      </c>
      <c r="D10" s="248">
        <v>142</v>
      </c>
      <c r="K10" s="178" t="s">
        <v>113</v>
      </c>
      <c r="L10" s="125">
        <v>297</v>
      </c>
      <c r="M10" s="125">
        <v>155</v>
      </c>
      <c r="N10" s="125">
        <v>142</v>
      </c>
      <c r="Y10" s="155"/>
      <c r="Z10" s="125"/>
      <c r="AA10" s="125"/>
      <c r="AB10" s="58"/>
      <c r="AC10" s="58"/>
      <c r="AD10" s="58"/>
      <c r="AE10" s="58"/>
      <c r="AF10" s="58"/>
      <c r="AG10" s="58"/>
      <c r="AH10" s="58"/>
      <c r="AI10" s="58"/>
      <c r="AJ10" s="58"/>
      <c r="AK10" s="58"/>
      <c r="AL10" s="58"/>
      <c r="AM10" s="58"/>
      <c r="AN10" s="58"/>
      <c r="AO10" s="58"/>
      <c r="AP10" s="58"/>
      <c r="AQ10" s="58"/>
      <c r="AR10" s="58"/>
      <c r="AS10" s="58"/>
    </row>
    <row r="11" spans="1:46" ht="13.5" customHeight="1" x14ac:dyDescent="0.35">
      <c r="A11" s="172" t="s">
        <v>142</v>
      </c>
      <c r="B11" s="248">
        <v>421</v>
      </c>
      <c r="C11" s="248">
        <v>296</v>
      </c>
      <c r="D11" s="248">
        <v>125</v>
      </c>
      <c r="K11" s="178" t="s">
        <v>114</v>
      </c>
      <c r="L11" s="125">
        <v>421</v>
      </c>
      <c r="M11" s="125">
        <v>296</v>
      </c>
      <c r="N11" s="125">
        <v>125</v>
      </c>
      <c r="Y11" s="155"/>
      <c r="Z11" s="125"/>
      <c r="AA11" s="125"/>
      <c r="AB11" s="58"/>
      <c r="AC11" s="58"/>
      <c r="AD11" s="58"/>
      <c r="AE11" s="58"/>
      <c r="AF11" s="58"/>
      <c r="AG11" s="58"/>
      <c r="AH11" s="58"/>
      <c r="AI11" s="58"/>
      <c r="AJ11" s="58"/>
      <c r="AK11" s="58"/>
      <c r="AL11" s="58"/>
      <c r="AM11" s="58"/>
      <c r="AN11" s="58"/>
      <c r="AO11" s="58"/>
      <c r="AP11" s="58"/>
      <c r="AQ11" s="58"/>
      <c r="AR11" s="58"/>
      <c r="AS11" s="58"/>
    </row>
    <row r="12" spans="1:46" ht="13.5" customHeight="1" x14ac:dyDescent="0.35">
      <c r="A12" s="172" t="s">
        <v>143</v>
      </c>
      <c r="B12" s="248">
        <v>389</v>
      </c>
      <c r="C12" s="248">
        <v>263</v>
      </c>
      <c r="D12" s="248">
        <v>126</v>
      </c>
      <c r="K12" s="178" t="s">
        <v>115</v>
      </c>
      <c r="L12" s="125">
        <v>389</v>
      </c>
      <c r="M12" s="125">
        <v>263</v>
      </c>
      <c r="N12" s="125">
        <v>126</v>
      </c>
      <c r="Y12" s="155"/>
      <c r="Z12" s="125"/>
      <c r="AA12" s="125"/>
      <c r="AB12" s="58"/>
      <c r="AC12" s="58"/>
      <c r="AD12" s="58"/>
      <c r="AE12" s="58"/>
      <c r="AF12" s="58"/>
      <c r="AG12" s="58"/>
      <c r="AH12" s="58"/>
      <c r="AI12" s="58"/>
      <c r="AJ12" s="58"/>
      <c r="AK12" s="58"/>
      <c r="AL12" s="58"/>
      <c r="AM12" s="58"/>
      <c r="AN12" s="58"/>
      <c r="AO12" s="58"/>
      <c r="AP12" s="58"/>
      <c r="AQ12" s="58"/>
      <c r="AR12" s="58"/>
      <c r="AS12" s="58"/>
    </row>
    <row r="13" spans="1:46" ht="13.5" customHeight="1" x14ac:dyDescent="0.35">
      <c r="A13" s="172" t="s">
        <v>116</v>
      </c>
      <c r="B13" s="248">
        <v>98</v>
      </c>
      <c r="C13" s="248">
        <v>82</v>
      </c>
      <c r="D13" s="248">
        <v>16</v>
      </c>
      <c r="K13" s="178" t="s">
        <v>116</v>
      </c>
      <c r="L13" s="125">
        <v>98</v>
      </c>
      <c r="M13" s="125">
        <v>82</v>
      </c>
      <c r="N13" s="125">
        <v>16</v>
      </c>
      <c r="Y13" s="155"/>
      <c r="Z13" s="125"/>
      <c r="AA13" s="125"/>
      <c r="AB13" s="58"/>
      <c r="AC13" s="58"/>
      <c r="AD13" s="58"/>
      <c r="AE13" s="58"/>
      <c r="AF13" s="58"/>
      <c r="AG13" s="58"/>
      <c r="AH13" s="58"/>
      <c r="AI13" s="58"/>
      <c r="AJ13" s="58"/>
      <c r="AK13" s="58"/>
      <c r="AL13" s="58"/>
      <c r="AM13" s="58"/>
      <c r="AN13" s="58"/>
      <c r="AO13" s="58"/>
      <c r="AP13" s="58"/>
      <c r="AQ13" s="58"/>
      <c r="AR13" s="58"/>
      <c r="AS13" s="58"/>
    </row>
    <row r="14" spans="1:46" ht="13.5" customHeight="1" x14ac:dyDescent="0.35">
      <c r="A14" s="172" t="s">
        <v>144</v>
      </c>
      <c r="B14" s="248">
        <v>116</v>
      </c>
      <c r="C14" s="248">
        <v>83</v>
      </c>
      <c r="D14" s="248">
        <v>30</v>
      </c>
      <c r="K14" s="178" t="s">
        <v>117</v>
      </c>
      <c r="L14" s="125">
        <v>116</v>
      </c>
      <c r="M14" s="125">
        <v>83</v>
      </c>
      <c r="N14" s="125">
        <v>30</v>
      </c>
      <c r="Y14" s="155"/>
      <c r="Z14" s="125"/>
      <c r="AA14" s="125"/>
      <c r="AB14" s="58"/>
      <c r="AC14" s="58"/>
      <c r="AD14" s="58"/>
      <c r="AE14" s="58"/>
      <c r="AF14" s="58"/>
      <c r="AG14" s="58"/>
      <c r="AH14" s="58"/>
      <c r="AI14" s="58"/>
      <c r="AJ14" s="58"/>
      <c r="AK14" s="58"/>
      <c r="AL14" s="58"/>
      <c r="AM14" s="58"/>
      <c r="AN14" s="58"/>
      <c r="AO14" s="58"/>
      <c r="AP14" s="58"/>
      <c r="AQ14" s="58"/>
      <c r="AR14" s="58"/>
      <c r="AS14" s="58"/>
    </row>
    <row r="15" spans="1:46" ht="13.5" customHeight="1" x14ac:dyDescent="0.35">
      <c r="A15" s="172" t="s">
        <v>145</v>
      </c>
      <c r="B15" s="248">
        <v>662</v>
      </c>
      <c r="C15" s="248">
        <v>350</v>
      </c>
      <c r="D15" s="248">
        <v>312</v>
      </c>
      <c r="K15" s="178" t="s">
        <v>118</v>
      </c>
      <c r="L15" s="125">
        <v>662</v>
      </c>
      <c r="M15" s="125">
        <v>350</v>
      </c>
      <c r="N15" s="125">
        <v>312</v>
      </c>
      <c r="Y15" s="155"/>
      <c r="Z15" s="125"/>
      <c r="AA15" s="125"/>
      <c r="AB15" s="58"/>
      <c r="AC15" s="58"/>
      <c r="AD15" s="58"/>
      <c r="AE15" s="58"/>
      <c r="AF15" s="58"/>
      <c r="AG15" s="58"/>
      <c r="AH15" s="58"/>
      <c r="AI15" s="58"/>
      <c r="AJ15" s="58"/>
      <c r="AK15" s="58"/>
      <c r="AL15" s="58"/>
      <c r="AM15" s="58"/>
      <c r="AN15" s="58"/>
      <c r="AO15" s="58"/>
      <c r="AP15" s="58"/>
      <c r="AQ15" s="58"/>
      <c r="AR15" s="58"/>
      <c r="AS15" s="58"/>
    </row>
    <row r="16" spans="1:46" ht="13.5" customHeight="1" x14ac:dyDescent="0.35">
      <c r="A16" s="172" t="s">
        <v>146</v>
      </c>
      <c r="B16" s="248">
        <v>102</v>
      </c>
      <c r="C16" s="248">
        <v>82</v>
      </c>
      <c r="D16" s="248">
        <v>20</v>
      </c>
      <c r="K16" s="178" t="s">
        <v>119</v>
      </c>
      <c r="L16" s="125">
        <v>102</v>
      </c>
      <c r="M16" s="125">
        <v>82</v>
      </c>
      <c r="N16" s="125">
        <v>20</v>
      </c>
      <c r="Y16" s="155"/>
      <c r="Z16" s="125"/>
      <c r="AA16" s="125"/>
      <c r="AB16" s="58"/>
      <c r="AC16" s="58"/>
      <c r="AD16" s="58"/>
      <c r="AE16" s="58"/>
      <c r="AF16" s="58"/>
      <c r="AG16" s="58"/>
      <c r="AH16" s="58"/>
      <c r="AI16" s="58"/>
      <c r="AJ16" s="58"/>
      <c r="AK16" s="58"/>
      <c r="AL16" s="58"/>
      <c r="AM16" s="58"/>
      <c r="AN16" s="58"/>
      <c r="AO16" s="58"/>
      <c r="AP16" s="58"/>
      <c r="AQ16" s="58"/>
      <c r="AR16" s="58"/>
      <c r="AS16" s="58"/>
    </row>
    <row r="17" spans="1:46" ht="13.5" customHeight="1" x14ac:dyDescent="0.35">
      <c r="A17" s="172" t="s">
        <v>120</v>
      </c>
      <c r="B17" s="248">
        <v>57</v>
      </c>
      <c r="C17" s="248" t="s">
        <v>6</v>
      </c>
      <c r="D17" s="248" t="s">
        <v>6</v>
      </c>
      <c r="K17" s="178" t="s">
        <v>120</v>
      </c>
      <c r="L17" s="125">
        <v>57</v>
      </c>
      <c r="M17" s="125" t="s">
        <v>6</v>
      </c>
      <c r="N17" s="125" t="s">
        <v>6</v>
      </c>
      <c r="Y17" s="155"/>
      <c r="Z17" s="125"/>
      <c r="AA17" s="125"/>
      <c r="AB17" s="58"/>
      <c r="AC17" s="58"/>
      <c r="AD17" s="58"/>
      <c r="AE17" s="58"/>
      <c r="AF17" s="58"/>
      <c r="AG17" s="58"/>
      <c r="AH17" s="58"/>
      <c r="AI17" s="58"/>
      <c r="AJ17" s="58"/>
      <c r="AK17" s="58"/>
      <c r="AL17" s="58"/>
      <c r="AM17" s="58"/>
      <c r="AN17" s="58"/>
      <c r="AO17" s="58"/>
      <c r="AP17" s="58"/>
      <c r="AQ17" s="58"/>
      <c r="AR17" s="58"/>
      <c r="AS17" s="58"/>
    </row>
    <row r="18" spans="1:46" ht="13.5" customHeight="1" x14ac:dyDescent="0.35">
      <c r="A18" s="172" t="s">
        <v>121</v>
      </c>
      <c r="B18" s="248">
        <v>61</v>
      </c>
      <c r="C18" s="248">
        <v>48</v>
      </c>
      <c r="D18" s="248">
        <v>13</v>
      </c>
      <c r="K18" s="178" t="s">
        <v>121</v>
      </c>
      <c r="L18" s="125">
        <v>61</v>
      </c>
      <c r="M18" s="125">
        <v>48</v>
      </c>
      <c r="N18" s="125">
        <v>13</v>
      </c>
      <c r="Y18" s="155"/>
      <c r="Z18" s="125"/>
      <c r="AA18" s="125"/>
      <c r="AB18" s="58"/>
      <c r="AC18" s="58"/>
      <c r="AD18" s="58"/>
      <c r="AE18" s="58"/>
      <c r="AF18" s="58"/>
      <c r="AG18" s="58"/>
      <c r="AH18" s="58"/>
      <c r="AI18" s="58"/>
      <c r="AJ18" s="58"/>
      <c r="AK18" s="58"/>
      <c r="AL18" s="58"/>
      <c r="AM18" s="58"/>
      <c r="AN18" s="58"/>
      <c r="AO18" s="58"/>
      <c r="AP18" s="58"/>
      <c r="AQ18" s="58"/>
      <c r="AR18" s="58"/>
      <c r="AS18" s="58"/>
    </row>
    <row r="19" spans="1:46" ht="13.5" customHeight="1" x14ac:dyDescent="0.35">
      <c r="A19" s="172" t="s">
        <v>147</v>
      </c>
      <c r="B19" s="248">
        <v>207</v>
      </c>
      <c r="C19" s="248">
        <v>114</v>
      </c>
      <c r="D19" s="248">
        <v>93</v>
      </c>
      <c r="K19" s="178" t="s">
        <v>122</v>
      </c>
      <c r="L19" s="125">
        <v>207</v>
      </c>
      <c r="M19" s="125">
        <v>114</v>
      </c>
      <c r="N19" s="125">
        <v>93</v>
      </c>
      <c r="Y19" s="155"/>
      <c r="Z19" s="125"/>
      <c r="AA19" s="125"/>
      <c r="AB19" s="58"/>
      <c r="AC19" s="58"/>
      <c r="AD19" s="58"/>
      <c r="AE19" s="58"/>
      <c r="AF19" s="58"/>
      <c r="AG19" s="58"/>
      <c r="AH19" s="58"/>
      <c r="AI19" s="58"/>
      <c r="AJ19" s="58"/>
      <c r="AK19" s="58"/>
      <c r="AL19" s="58"/>
      <c r="AM19" s="58"/>
      <c r="AN19" s="58"/>
      <c r="AO19" s="58"/>
      <c r="AP19" s="58"/>
      <c r="AQ19" s="58"/>
      <c r="AR19" s="58"/>
      <c r="AS19" s="58"/>
    </row>
    <row r="20" spans="1:46" ht="13.5" customHeight="1" x14ac:dyDescent="0.35">
      <c r="A20" s="172" t="s">
        <v>123</v>
      </c>
      <c r="B20" s="248">
        <v>44</v>
      </c>
      <c r="C20" s="248" t="s">
        <v>6</v>
      </c>
      <c r="D20" s="248" t="s">
        <v>6</v>
      </c>
      <c r="K20" s="178" t="s">
        <v>123</v>
      </c>
      <c r="L20" s="125">
        <v>44</v>
      </c>
      <c r="M20" s="125" t="s">
        <v>6</v>
      </c>
      <c r="N20" s="125" t="s">
        <v>6</v>
      </c>
      <c r="Y20" s="155"/>
      <c r="Z20" s="125"/>
      <c r="AA20" s="125"/>
      <c r="AB20" s="58"/>
      <c r="AC20" s="58"/>
      <c r="AD20" s="58"/>
      <c r="AE20" s="58"/>
      <c r="AF20" s="58"/>
      <c r="AG20" s="58"/>
      <c r="AH20" s="58"/>
      <c r="AI20" s="58"/>
      <c r="AJ20" s="58"/>
      <c r="AK20" s="58"/>
      <c r="AL20" s="58"/>
      <c r="AM20" s="58"/>
      <c r="AN20" s="58"/>
      <c r="AO20" s="58"/>
      <c r="AP20" s="58"/>
      <c r="AQ20" s="58"/>
      <c r="AR20" s="58"/>
      <c r="AS20" s="58"/>
    </row>
    <row r="21" spans="1:46" ht="13.5" customHeight="1" x14ac:dyDescent="0.35">
      <c r="A21" s="172" t="s">
        <v>124</v>
      </c>
      <c r="B21" s="248">
        <v>66</v>
      </c>
      <c r="C21" s="248">
        <v>43</v>
      </c>
      <c r="D21" s="248">
        <v>23</v>
      </c>
      <c r="K21" s="178" t="s">
        <v>124</v>
      </c>
      <c r="L21" s="125">
        <v>66</v>
      </c>
      <c r="M21" s="125">
        <v>43</v>
      </c>
      <c r="N21" s="125">
        <v>23</v>
      </c>
      <c r="Y21" s="155"/>
      <c r="Z21" s="125"/>
      <c r="AA21" s="125"/>
      <c r="AB21" s="58"/>
      <c r="AC21" s="58"/>
      <c r="AD21" s="58"/>
      <c r="AE21" s="58"/>
      <c r="AF21" s="58"/>
      <c r="AG21" s="58"/>
      <c r="AH21" s="58"/>
      <c r="AI21" s="58"/>
      <c r="AJ21" s="58"/>
      <c r="AK21" s="58"/>
      <c r="AL21" s="58"/>
      <c r="AM21" s="58"/>
      <c r="AN21" s="58"/>
      <c r="AO21" s="58"/>
      <c r="AP21" s="58"/>
      <c r="AQ21" s="58"/>
      <c r="AR21" s="58"/>
      <c r="AS21" s="58"/>
    </row>
    <row r="22" spans="1:46" ht="13.5" customHeight="1" x14ac:dyDescent="0.35">
      <c r="A22" s="172" t="s">
        <v>148</v>
      </c>
      <c r="B22" s="248">
        <v>44</v>
      </c>
      <c r="C22" s="248">
        <v>37</v>
      </c>
      <c r="D22" s="248">
        <v>7</v>
      </c>
      <c r="K22" s="178" t="s">
        <v>125</v>
      </c>
      <c r="L22" s="125">
        <v>44</v>
      </c>
      <c r="M22" s="125">
        <v>37</v>
      </c>
      <c r="N22" s="125">
        <v>7</v>
      </c>
      <c r="Y22" s="155"/>
      <c r="Z22" s="125"/>
      <c r="AA22" s="125"/>
      <c r="AB22" s="58"/>
      <c r="AC22" s="58"/>
      <c r="AD22" s="58"/>
      <c r="AE22" s="58"/>
      <c r="AF22" s="58"/>
      <c r="AG22" s="58"/>
      <c r="AH22" s="58"/>
      <c r="AI22" s="58"/>
      <c r="AJ22" s="58"/>
      <c r="AK22" s="58"/>
      <c r="AL22" s="58"/>
      <c r="AM22" s="58"/>
      <c r="AN22" s="58"/>
      <c r="AO22" s="58"/>
      <c r="AP22" s="58"/>
      <c r="AQ22" s="58"/>
      <c r="AR22" s="58"/>
      <c r="AS22" s="58"/>
    </row>
    <row r="23" spans="1:46" ht="13.5" customHeight="1" x14ac:dyDescent="0.35">
      <c r="A23" s="172" t="s">
        <v>149</v>
      </c>
      <c r="B23" s="248">
        <v>289</v>
      </c>
      <c r="C23" s="248">
        <v>212</v>
      </c>
      <c r="D23" s="248">
        <v>77</v>
      </c>
      <c r="K23" s="178" t="s">
        <v>126</v>
      </c>
      <c r="L23" s="125">
        <v>289</v>
      </c>
      <c r="M23" s="125">
        <v>212</v>
      </c>
      <c r="N23" s="125">
        <v>77</v>
      </c>
      <c r="Y23" s="155"/>
      <c r="Z23" s="125"/>
      <c r="AA23" s="125"/>
      <c r="AB23" s="58"/>
      <c r="AC23" s="58"/>
      <c r="AD23" s="58"/>
      <c r="AE23" s="58"/>
      <c r="AF23" s="58"/>
      <c r="AG23" s="58"/>
      <c r="AH23" s="58"/>
      <c r="AI23" s="58"/>
      <c r="AJ23" s="58"/>
      <c r="AK23" s="58"/>
      <c r="AL23" s="58"/>
      <c r="AM23" s="58"/>
      <c r="AN23" s="58"/>
      <c r="AO23" s="58"/>
      <c r="AP23" s="58"/>
      <c r="AQ23" s="58"/>
      <c r="AR23" s="58"/>
      <c r="AS23" s="58"/>
    </row>
    <row r="24" spans="1:46" ht="13.5" customHeight="1" x14ac:dyDescent="0.35">
      <c r="A24" s="172" t="s">
        <v>150</v>
      </c>
      <c r="B24" s="248">
        <v>86</v>
      </c>
      <c r="C24" s="248">
        <v>59</v>
      </c>
      <c r="D24" s="248">
        <v>27</v>
      </c>
      <c r="K24" s="178" t="s">
        <v>127</v>
      </c>
      <c r="L24" s="125">
        <v>86</v>
      </c>
      <c r="M24" s="125">
        <v>59</v>
      </c>
      <c r="N24" s="125">
        <v>27</v>
      </c>
      <c r="Y24" s="155"/>
      <c r="Z24" s="125"/>
      <c r="AA24" s="125"/>
      <c r="AB24" s="58"/>
      <c r="AC24" s="58"/>
      <c r="AD24" s="58"/>
      <c r="AE24" s="58"/>
      <c r="AF24" s="58"/>
      <c r="AG24" s="58"/>
      <c r="AH24" s="58"/>
      <c r="AI24" s="58"/>
      <c r="AJ24" s="58"/>
      <c r="AK24" s="58"/>
      <c r="AL24" s="58"/>
      <c r="AM24" s="58"/>
      <c r="AN24" s="58"/>
      <c r="AO24" s="58"/>
      <c r="AP24" s="58"/>
      <c r="AQ24" s="58"/>
      <c r="AR24" s="58"/>
      <c r="AS24" s="58"/>
    </row>
    <row r="25" spans="1:46" ht="13.5" customHeight="1" x14ac:dyDescent="0.35">
      <c r="A25" s="172" t="s">
        <v>128</v>
      </c>
      <c r="B25" s="248">
        <v>35</v>
      </c>
      <c r="C25" s="248">
        <v>21</v>
      </c>
      <c r="D25" s="248">
        <v>14</v>
      </c>
      <c r="E25" s="49"/>
      <c r="F25" s="49"/>
      <c r="G25" s="49"/>
      <c r="H25" s="49"/>
      <c r="I25" s="49"/>
      <c r="J25" s="49"/>
      <c r="K25" s="178" t="s">
        <v>128</v>
      </c>
      <c r="L25" s="125">
        <v>35</v>
      </c>
      <c r="M25" s="125">
        <v>21</v>
      </c>
      <c r="N25" s="125">
        <v>14</v>
      </c>
      <c r="O25" s="49"/>
      <c r="P25" s="49"/>
      <c r="Q25" s="49"/>
      <c r="R25" s="49"/>
      <c r="S25" s="49"/>
      <c r="T25" s="49"/>
      <c r="U25" s="49"/>
      <c r="V25" s="49"/>
      <c r="W25" s="49"/>
      <c r="X25" s="49"/>
      <c r="Y25" s="155"/>
      <c r="Z25" s="125"/>
      <c r="AA25" s="125"/>
      <c r="AB25" s="58"/>
      <c r="AC25" s="58"/>
      <c r="AD25" s="58"/>
      <c r="AE25" s="58"/>
      <c r="AF25" s="58"/>
      <c r="AG25" s="58"/>
      <c r="AH25" s="58"/>
      <c r="AI25" s="58"/>
      <c r="AJ25" s="58"/>
      <c r="AK25" s="58"/>
      <c r="AL25" s="58"/>
      <c r="AM25" s="58"/>
      <c r="AN25" s="58"/>
      <c r="AO25" s="58"/>
      <c r="AP25" s="58"/>
      <c r="AQ25" s="58"/>
      <c r="AR25" s="58"/>
      <c r="AS25" s="58"/>
      <c r="AT25" s="49"/>
    </row>
    <row r="26" spans="1:46" ht="13.5" customHeight="1" x14ac:dyDescent="0.35">
      <c r="A26" s="172" t="s">
        <v>151</v>
      </c>
      <c r="B26" s="248">
        <v>152</v>
      </c>
      <c r="C26" s="248">
        <v>132</v>
      </c>
      <c r="D26" s="248">
        <v>20</v>
      </c>
      <c r="E26" s="49"/>
      <c r="F26" s="49"/>
      <c r="G26" s="49"/>
      <c r="H26" s="49"/>
      <c r="I26" s="49"/>
      <c r="J26" s="49"/>
      <c r="K26" s="178" t="s">
        <v>129</v>
      </c>
      <c r="L26" s="125">
        <v>152</v>
      </c>
      <c r="M26" s="125">
        <v>132</v>
      </c>
      <c r="N26" s="125">
        <v>20</v>
      </c>
      <c r="O26" s="49"/>
      <c r="P26" s="49"/>
      <c r="Q26" s="49"/>
      <c r="R26" s="49"/>
      <c r="S26" s="49"/>
      <c r="T26" s="49"/>
      <c r="U26" s="49"/>
      <c r="V26" s="49"/>
      <c r="W26" s="49"/>
      <c r="X26" s="49"/>
      <c r="Y26" s="155"/>
      <c r="Z26" s="125"/>
      <c r="AA26" s="125"/>
      <c r="AB26" s="58"/>
      <c r="AC26" s="58"/>
      <c r="AD26" s="58"/>
      <c r="AE26" s="58"/>
      <c r="AF26" s="58"/>
      <c r="AG26" s="58"/>
      <c r="AH26" s="58"/>
      <c r="AI26" s="58"/>
      <c r="AJ26" s="58"/>
      <c r="AK26" s="58"/>
      <c r="AL26" s="58"/>
      <c r="AM26" s="58"/>
      <c r="AN26" s="58"/>
      <c r="AO26" s="58"/>
      <c r="AP26" s="58"/>
      <c r="AQ26" s="58"/>
      <c r="AR26" s="58"/>
      <c r="AS26" s="58"/>
      <c r="AT26" s="49"/>
    </row>
    <row r="27" spans="1:46" ht="13.5" customHeight="1" x14ac:dyDescent="0.35">
      <c r="A27" s="172" t="s">
        <v>130</v>
      </c>
      <c r="B27" s="248">
        <v>38</v>
      </c>
      <c r="C27" s="248" t="s">
        <v>6</v>
      </c>
      <c r="D27" s="248" t="s">
        <v>6</v>
      </c>
      <c r="K27" s="178" t="s">
        <v>130</v>
      </c>
      <c r="L27" s="125">
        <v>38</v>
      </c>
      <c r="M27" s="125" t="s">
        <v>6</v>
      </c>
      <c r="N27" s="125" t="s">
        <v>6</v>
      </c>
      <c r="Y27" s="155"/>
      <c r="Z27" s="125"/>
      <c r="AA27" s="125"/>
      <c r="AB27" s="58"/>
      <c r="AC27" s="58"/>
      <c r="AD27" s="58"/>
      <c r="AE27" s="58"/>
      <c r="AF27" s="58"/>
      <c r="AG27" s="58"/>
      <c r="AH27" s="58"/>
      <c r="AI27" s="58"/>
      <c r="AJ27" s="58"/>
      <c r="AK27" s="58"/>
      <c r="AL27" s="58"/>
      <c r="AM27" s="58"/>
      <c r="AN27" s="58"/>
      <c r="AO27" s="58"/>
      <c r="AP27" s="58"/>
      <c r="AQ27" s="58"/>
      <c r="AR27" s="58"/>
      <c r="AS27" s="58"/>
    </row>
    <row r="28" spans="1:46" ht="13.5" customHeight="1" x14ac:dyDescent="0.35">
      <c r="A28" s="172" t="s">
        <v>152</v>
      </c>
      <c r="B28" s="248">
        <v>91</v>
      </c>
      <c r="C28" s="248">
        <v>64</v>
      </c>
      <c r="D28" s="248">
        <v>26</v>
      </c>
      <c r="K28" s="178" t="s">
        <v>131</v>
      </c>
      <c r="L28" s="125">
        <v>91</v>
      </c>
      <c r="M28" s="125">
        <v>64</v>
      </c>
      <c r="N28" s="125">
        <v>26</v>
      </c>
      <c r="Y28" s="155"/>
      <c r="Z28" s="125"/>
      <c r="AA28" s="125"/>
      <c r="AB28" s="58"/>
      <c r="AC28" s="58"/>
      <c r="AD28" s="58"/>
      <c r="AE28" s="58"/>
      <c r="AF28" s="58"/>
      <c r="AG28" s="58"/>
      <c r="AH28" s="58"/>
      <c r="AI28" s="58"/>
      <c r="AJ28" s="58"/>
      <c r="AK28" s="58"/>
      <c r="AL28" s="58"/>
      <c r="AM28" s="58"/>
      <c r="AN28" s="58"/>
      <c r="AO28" s="58"/>
      <c r="AP28" s="58"/>
      <c r="AQ28" s="58"/>
      <c r="AR28" s="58"/>
      <c r="AS28" s="58"/>
    </row>
    <row r="29" spans="1:46" ht="13.5" customHeight="1" x14ac:dyDescent="0.35">
      <c r="A29" s="172" t="s">
        <v>132</v>
      </c>
      <c r="B29" s="248">
        <v>24</v>
      </c>
      <c r="C29" s="248" t="s">
        <v>6</v>
      </c>
      <c r="D29" s="248" t="s">
        <v>6</v>
      </c>
      <c r="K29" s="178" t="s">
        <v>132</v>
      </c>
      <c r="L29" s="125">
        <v>24</v>
      </c>
      <c r="M29" s="125" t="s">
        <v>6</v>
      </c>
      <c r="N29" s="125" t="s">
        <v>6</v>
      </c>
      <c r="Y29" s="155"/>
      <c r="Z29" s="125"/>
      <c r="AA29" s="125"/>
      <c r="AB29" s="58"/>
      <c r="AC29" s="58"/>
      <c r="AD29" s="58"/>
      <c r="AE29" s="58"/>
      <c r="AF29" s="58"/>
      <c r="AG29" s="58"/>
      <c r="AH29" s="58"/>
      <c r="AI29" s="58"/>
      <c r="AJ29" s="58"/>
      <c r="AK29" s="58"/>
      <c r="AL29" s="58"/>
      <c r="AM29" s="58"/>
      <c r="AN29" s="58"/>
      <c r="AO29" s="58"/>
      <c r="AP29" s="58"/>
      <c r="AQ29" s="58"/>
      <c r="AR29" s="58"/>
      <c r="AS29" s="58"/>
    </row>
    <row r="30" spans="1:46" ht="13.5" customHeight="1" x14ac:dyDescent="0.35">
      <c r="A30" s="172" t="s">
        <v>153</v>
      </c>
      <c r="B30" s="248">
        <v>100</v>
      </c>
      <c r="C30" s="248">
        <v>59</v>
      </c>
      <c r="D30" s="248">
        <v>41</v>
      </c>
      <c r="K30" s="178" t="s">
        <v>154</v>
      </c>
      <c r="L30" s="125">
        <v>100</v>
      </c>
      <c r="M30" s="125">
        <v>59</v>
      </c>
      <c r="N30" s="125">
        <v>41</v>
      </c>
      <c r="Y30" s="155"/>
      <c r="Z30" s="125"/>
      <c r="AA30" s="125"/>
      <c r="AB30" s="58"/>
      <c r="AC30" s="58"/>
      <c r="AD30" s="58"/>
      <c r="AE30" s="58"/>
      <c r="AF30" s="58"/>
      <c r="AG30" s="58"/>
      <c r="AH30" s="58"/>
      <c r="AI30" s="58"/>
      <c r="AJ30" s="58"/>
      <c r="AK30" s="58"/>
      <c r="AL30" s="58"/>
      <c r="AM30" s="58"/>
      <c r="AN30" s="58"/>
      <c r="AO30" s="58"/>
      <c r="AP30" s="58"/>
      <c r="AQ30" s="58"/>
      <c r="AR30" s="58"/>
      <c r="AS30" s="58"/>
    </row>
    <row r="31" spans="1:46" ht="13.5" customHeight="1" x14ac:dyDescent="0.35">
      <c r="A31" s="172" t="s">
        <v>134</v>
      </c>
      <c r="B31" s="248">
        <v>134</v>
      </c>
      <c r="C31" s="248">
        <v>104</v>
      </c>
      <c r="D31" s="248">
        <v>30</v>
      </c>
      <c r="K31" s="178" t="s">
        <v>134</v>
      </c>
      <c r="L31" s="125">
        <v>134</v>
      </c>
      <c r="M31" s="125">
        <v>104</v>
      </c>
      <c r="N31" s="125">
        <v>30</v>
      </c>
      <c r="Y31" s="155"/>
      <c r="Z31" s="125"/>
      <c r="AA31" s="125"/>
      <c r="AB31" s="58"/>
      <c r="AC31" s="58"/>
      <c r="AD31" s="58"/>
      <c r="AE31" s="58"/>
      <c r="AF31" s="58"/>
      <c r="AG31" s="58"/>
      <c r="AH31" s="58"/>
      <c r="AI31" s="58"/>
      <c r="AJ31" s="58"/>
      <c r="AK31" s="58"/>
      <c r="AL31" s="58"/>
      <c r="AM31" s="58"/>
      <c r="AN31" s="58"/>
      <c r="AO31" s="58"/>
      <c r="AP31" s="58"/>
      <c r="AQ31" s="58"/>
      <c r="AR31" s="58"/>
      <c r="AS31" s="58"/>
    </row>
    <row r="32" spans="1:46" ht="13.5" customHeight="1" x14ac:dyDescent="0.35">
      <c r="A32" s="172" t="s">
        <v>135</v>
      </c>
      <c r="B32" s="248">
        <v>68</v>
      </c>
      <c r="C32" s="248">
        <v>45</v>
      </c>
      <c r="D32" s="248">
        <v>23</v>
      </c>
      <c r="K32" s="178" t="s">
        <v>135</v>
      </c>
      <c r="L32" s="125">
        <v>68</v>
      </c>
      <c r="M32" s="125">
        <v>45</v>
      </c>
      <c r="N32" s="125">
        <v>23</v>
      </c>
      <c r="Y32" s="155"/>
      <c r="Z32" s="125"/>
      <c r="AA32" s="125"/>
      <c r="AB32" s="58"/>
      <c r="AC32" s="58"/>
      <c r="AD32" s="58"/>
      <c r="AE32" s="58"/>
      <c r="AF32" s="58"/>
      <c r="AG32" s="58"/>
      <c r="AH32" s="58"/>
      <c r="AI32" s="58"/>
      <c r="AJ32" s="58"/>
      <c r="AK32" s="58"/>
      <c r="AL32" s="58"/>
      <c r="AM32" s="58"/>
      <c r="AN32" s="58"/>
      <c r="AO32" s="58"/>
      <c r="AP32" s="58"/>
      <c r="AQ32" s="58"/>
      <c r="AR32" s="58"/>
      <c r="AS32" s="58"/>
    </row>
    <row r="33" spans="1:45" ht="13.5" customHeight="1" x14ac:dyDescent="0.35">
      <c r="A33" s="279" t="s">
        <v>228</v>
      </c>
      <c r="B33" s="179"/>
      <c r="C33" s="179"/>
      <c r="D33" s="179"/>
      <c r="K33" s="279" t="s">
        <v>225</v>
      </c>
      <c r="N33" s="171"/>
      <c r="P33" s="11"/>
      <c r="Y33" s="155"/>
      <c r="Z33" s="125"/>
      <c r="AA33" s="125"/>
      <c r="AB33" s="58"/>
      <c r="AC33" s="58"/>
      <c r="AD33" s="58"/>
      <c r="AE33" s="58"/>
      <c r="AF33" s="58"/>
      <c r="AG33" s="58"/>
      <c r="AH33" s="58"/>
      <c r="AI33" s="58"/>
      <c r="AJ33" s="58"/>
      <c r="AK33" s="58"/>
      <c r="AL33" s="58"/>
      <c r="AM33" s="58"/>
      <c r="AN33" s="58"/>
      <c r="AO33" s="58"/>
      <c r="AP33" s="58"/>
      <c r="AQ33" s="58"/>
      <c r="AR33" s="58"/>
      <c r="AS33" s="58"/>
    </row>
    <row r="34" spans="1:45" ht="13.5" customHeight="1" x14ac:dyDescent="0.35">
      <c r="A34" s="174" t="s">
        <v>25</v>
      </c>
      <c r="H34" s="347" t="s">
        <v>197</v>
      </c>
      <c r="I34" s="347"/>
      <c r="K34" s="174" t="s">
        <v>25</v>
      </c>
      <c r="N34" s="171"/>
      <c r="T34" s="347" t="s">
        <v>197</v>
      </c>
      <c r="U34" s="347"/>
      <c r="Y34" s="155"/>
      <c r="Z34" s="125"/>
      <c r="AA34" s="125"/>
      <c r="AB34" s="58"/>
      <c r="AC34" s="58"/>
      <c r="AD34" s="58"/>
      <c r="AE34" s="58"/>
      <c r="AF34" s="58"/>
      <c r="AG34" s="58"/>
      <c r="AH34" s="58"/>
      <c r="AI34" s="58"/>
      <c r="AJ34" s="58"/>
      <c r="AK34" s="58"/>
      <c r="AL34" s="58"/>
      <c r="AM34" s="58"/>
      <c r="AN34" s="58"/>
      <c r="AO34" s="58"/>
      <c r="AP34" s="58"/>
      <c r="AQ34" s="58"/>
      <c r="AR34" s="58"/>
      <c r="AS34" s="58"/>
    </row>
    <row r="35" spans="1:45" ht="13.5" customHeight="1" x14ac:dyDescent="0.35">
      <c r="A35" s="174" t="s">
        <v>7</v>
      </c>
      <c r="H35" s="347"/>
      <c r="I35" s="347"/>
      <c r="K35" s="174" t="s">
        <v>7</v>
      </c>
      <c r="N35" s="171"/>
      <c r="T35" s="347"/>
      <c r="U35" s="347"/>
      <c r="Y35" s="155"/>
      <c r="Z35" s="125"/>
      <c r="AA35" s="125"/>
      <c r="AB35" s="58"/>
      <c r="AC35" s="58"/>
      <c r="AD35" s="58"/>
      <c r="AE35" s="58"/>
      <c r="AF35" s="58"/>
      <c r="AG35" s="58"/>
      <c r="AH35" s="58"/>
      <c r="AI35" s="58"/>
      <c r="AJ35" s="58"/>
      <c r="AK35" s="58"/>
      <c r="AL35" s="58"/>
      <c r="AM35" s="58"/>
      <c r="AN35" s="58"/>
      <c r="AO35" s="58"/>
      <c r="AP35" s="58"/>
      <c r="AQ35" s="58"/>
      <c r="AR35" s="58"/>
      <c r="AS35" s="58"/>
    </row>
    <row r="36" spans="1:45" ht="15" customHeight="1" x14ac:dyDescent="0.35">
      <c r="A36" s="127"/>
      <c r="B36" s="128"/>
      <c r="C36" s="128"/>
      <c r="N36" s="171"/>
      <c r="Z36" s="6"/>
      <c r="AA36" s="6"/>
      <c r="AB36" s="58"/>
      <c r="AC36" s="58"/>
      <c r="AD36" s="58"/>
      <c r="AE36" s="58"/>
      <c r="AF36" s="58"/>
      <c r="AG36" s="58"/>
      <c r="AH36" s="58"/>
      <c r="AI36" s="58"/>
      <c r="AJ36" s="58"/>
      <c r="AK36" s="58"/>
      <c r="AL36" s="58"/>
      <c r="AM36" s="58"/>
      <c r="AN36" s="58"/>
      <c r="AO36" s="58"/>
      <c r="AP36" s="58"/>
      <c r="AQ36" s="58"/>
      <c r="AR36" s="58"/>
      <c r="AS36" s="58"/>
    </row>
    <row r="37" spans="1:45" ht="15" customHeight="1" x14ac:dyDescent="0.35">
      <c r="A37" s="127"/>
      <c r="B37" s="128"/>
      <c r="C37" s="128"/>
      <c r="N37" s="171"/>
      <c r="Z37" s="6"/>
      <c r="AA37" s="6"/>
      <c r="AB37" s="58"/>
      <c r="AC37" s="58"/>
      <c r="AD37" s="58"/>
      <c r="AE37" s="58"/>
      <c r="AF37" s="58"/>
      <c r="AG37" s="58"/>
      <c r="AH37" s="58"/>
      <c r="AI37" s="58"/>
      <c r="AJ37" s="58"/>
      <c r="AK37" s="58"/>
      <c r="AL37" s="58"/>
      <c r="AM37" s="58"/>
      <c r="AN37" s="58"/>
      <c r="AO37" s="58"/>
      <c r="AP37" s="58"/>
      <c r="AQ37" s="58"/>
      <c r="AR37" s="58"/>
      <c r="AS37" s="58"/>
    </row>
    <row r="38" spans="1:45" ht="15" customHeight="1" x14ac:dyDescent="0.35">
      <c r="A38" s="127"/>
      <c r="B38" s="128"/>
      <c r="C38" s="128"/>
      <c r="N38" s="171"/>
      <c r="Y38" s="58"/>
      <c r="Z38" s="58"/>
      <c r="AA38" s="58"/>
      <c r="AB38" s="58"/>
      <c r="AC38" s="58"/>
      <c r="AD38" s="58"/>
      <c r="AE38" s="58"/>
      <c r="AF38" s="58"/>
      <c r="AG38" s="58"/>
      <c r="AH38" s="58"/>
      <c r="AI38" s="58"/>
      <c r="AJ38" s="58"/>
      <c r="AK38" s="58"/>
      <c r="AL38" s="58"/>
      <c r="AM38" s="58"/>
      <c r="AN38" s="58"/>
      <c r="AO38" s="58"/>
      <c r="AP38" s="58"/>
      <c r="AQ38" s="58"/>
      <c r="AR38" s="58"/>
      <c r="AS38" s="58"/>
    </row>
    <row r="39" spans="1:45" ht="15" customHeight="1" x14ac:dyDescent="0.35">
      <c r="A39" s="127"/>
      <c r="B39" s="128"/>
      <c r="C39" s="128"/>
      <c r="N39" s="171"/>
      <c r="Y39" s="58"/>
      <c r="Z39" s="58"/>
      <c r="AA39" s="58"/>
      <c r="AB39" s="58"/>
      <c r="AC39" s="58"/>
      <c r="AD39" s="58"/>
      <c r="AE39" s="58"/>
      <c r="AF39" s="58"/>
      <c r="AG39" s="58"/>
      <c r="AH39" s="58"/>
      <c r="AI39" s="58"/>
      <c r="AJ39" s="58"/>
      <c r="AK39" s="58"/>
      <c r="AL39" s="58"/>
      <c r="AM39" s="58"/>
      <c r="AN39" s="58"/>
      <c r="AO39" s="58"/>
      <c r="AP39" s="58"/>
      <c r="AQ39" s="58"/>
      <c r="AR39" s="58"/>
      <c r="AS39" s="58"/>
    </row>
    <row r="40" spans="1:45" ht="15" customHeight="1" x14ac:dyDescent="0.35">
      <c r="A40" s="127"/>
      <c r="B40" s="128"/>
      <c r="C40" s="128"/>
      <c r="Y40" s="58"/>
      <c r="Z40" s="58"/>
      <c r="AA40" s="58"/>
      <c r="AB40" s="58"/>
      <c r="AC40" s="58"/>
      <c r="AD40" s="58"/>
      <c r="AE40" s="58"/>
      <c r="AF40" s="58"/>
      <c r="AG40" s="58"/>
      <c r="AH40" s="58"/>
      <c r="AI40" s="58"/>
      <c r="AJ40" s="58"/>
      <c r="AK40" s="58"/>
      <c r="AL40" s="58"/>
      <c r="AM40" s="58"/>
      <c r="AN40" s="58"/>
      <c r="AO40" s="58"/>
      <c r="AP40" s="58"/>
      <c r="AQ40" s="58"/>
      <c r="AR40" s="58"/>
      <c r="AS40" s="58"/>
    </row>
    <row r="41" spans="1:45" ht="15" customHeight="1" x14ac:dyDescent="0.35">
      <c r="A41" s="11"/>
      <c r="B41" s="6"/>
      <c r="C41" s="6"/>
      <c r="Y41" s="14"/>
      <c r="Z41" s="58"/>
      <c r="AA41" s="58"/>
      <c r="AB41" s="58"/>
      <c r="AC41" s="58"/>
      <c r="AD41" s="58"/>
      <c r="AE41" s="58"/>
      <c r="AF41" s="58"/>
      <c r="AG41" s="58"/>
      <c r="AH41" s="58"/>
      <c r="AI41" s="58"/>
      <c r="AJ41" s="58"/>
      <c r="AK41" s="58"/>
      <c r="AL41" s="58"/>
      <c r="AM41" s="58"/>
      <c r="AN41" s="58"/>
      <c r="AO41" s="58"/>
      <c r="AP41" s="58"/>
      <c r="AQ41" s="58"/>
      <c r="AR41" s="58"/>
      <c r="AS41" s="58"/>
    </row>
    <row r="42" spans="1:45" x14ac:dyDescent="0.35">
      <c r="A42" s="175"/>
      <c r="Y42" s="94"/>
      <c r="Z42" s="58"/>
      <c r="AA42" s="58"/>
      <c r="AB42" s="58"/>
      <c r="AC42" s="58"/>
      <c r="AD42" s="58"/>
      <c r="AE42" s="58"/>
      <c r="AF42" s="58"/>
      <c r="AG42" s="58"/>
      <c r="AH42" s="58"/>
      <c r="AI42" s="58"/>
      <c r="AJ42" s="58"/>
      <c r="AK42" s="58"/>
      <c r="AL42" s="58"/>
      <c r="AM42" s="58"/>
      <c r="AN42" s="58"/>
      <c r="AO42" s="58"/>
      <c r="AP42" s="58"/>
      <c r="AQ42" s="58"/>
      <c r="AR42" s="58"/>
      <c r="AS42" s="58"/>
    </row>
    <row r="43" spans="1:45" x14ac:dyDescent="0.35">
      <c r="A43" s="11"/>
      <c r="B43" s="6"/>
      <c r="C43" s="6"/>
      <c r="Y43" s="14"/>
      <c r="Z43" s="58"/>
      <c r="AA43" s="58"/>
      <c r="AB43" s="58"/>
      <c r="AC43" s="58"/>
      <c r="AD43" s="58"/>
      <c r="AE43" s="58"/>
      <c r="AF43" s="58"/>
      <c r="AG43" s="58"/>
      <c r="AH43" s="58"/>
      <c r="AI43" s="58"/>
      <c r="AJ43" s="58"/>
      <c r="AK43" s="58"/>
      <c r="AL43" s="58"/>
      <c r="AM43" s="58"/>
      <c r="AN43" s="58"/>
      <c r="AO43" s="58"/>
      <c r="AP43" s="58"/>
      <c r="AQ43" s="58"/>
      <c r="AR43" s="58"/>
      <c r="AS43" s="58"/>
    </row>
    <row r="44" spans="1:45" x14ac:dyDescent="0.35">
      <c r="A44" s="175"/>
      <c r="Y44" s="94"/>
      <c r="Z44" s="58"/>
      <c r="AA44" s="58"/>
      <c r="AB44" s="58"/>
      <c r="AC44" s="58"/>
      <c r="AD44" s="58"/>
      <c r="AE44" s="58"/>
      <c r="AF44" s="58"/>
      <c r="AG44" s="58"/>
      <c r="AH44" s="58"/>
      <c r="AI44" s="58"/>
      <c r="AJ44" s="58"/>
      <c r="AK44" s="58"/>
      <c r="AL44" s="58"/>
      <c r="AM44" s="58"/>
      <c r="AN44" s="58"/>
      <c r="AO44" s="58"/>
      <c r="AP44" s="58"/>
      <c r="AQ44" s="58"/>
      <c r="AR44" s="58"/>
      <c r="AS44" s="58"/>
    </row>
    <row r="45" spans="1:45" x14ac:dyDescent="0.35">
      <c r="A45" s="11"/>
      <c r="B45" s="6"/>
      <c r="C45" s="6"/>
      <c r="Y45" s="14"/>
      <c r="Z45" s="58"/>
      <c r="AA45" s="58"/>
      <c r="AB45" s="58"/>
      <c r="AC45" s="58"/>
      <c r="AD45" s="58"/>
      <c r="AE45" s="58"/>
      <c r="AF45" s="58"/>
      <c r="AG45" s="58"/>
      <c r="AH45" s="58"/>
      <c r="AI45" s="58"/>
      <c r="AJ45" s="58"/>
      <c r="AK45" s="58"/>
      <c r="AL45" s="58"/>
      <c r="AM45" s="58"/>
      <c r="AN45" s="58"/>
      <c r="AO45" s="58"/>
      <c r="AP45" s="58"/>
      <c r="AQ45" s="58"/>
      <c r="AR45" s="58"/>
      <c r="AS45" s="58"/>
    </row>
    <row r="46" spans="1:45" x14ac:dyDescent="0.35">
      <c r="A46" s="175"/>
      <c r="Y46" s="94"/>
      <c r="Z46" s="58"/>
      <c r="AA46" s="58"/>
      <c r="AB46" s="58"/>
      <c r="AC46" s="58"/>
      <c r="AD46" s="58"/>
      <c r="AE46" s="58"/>
      <c r="AF46" s="58"/>
      <c r="AG46" s="58"/>
      <c r="AH46" s="58"/>
      <c r="AI46" s="58"/>
      <c r="AJ46" s="58"/>
      <c r="AK46" s="58"/>
      <c r="AL46" s="58"/>
      <c r="AM46" s="58"/>
      <c r="AN46" s="58"/>
      <c r="AO46" s="58"/>
      <c r="AP46" s="58"/>
      <c r="AQ46" s="58"/>
      <c r="AR46" s="58"/>
      <c r="AS46" s="58"/>
    </row>
  </sheetData>
  <mergeCells count="9">
    <mergeCell ref="H35:I35"/>
    <mergeCell ref="T35:U35"/>
    <mergeCell ref="T1:U1"/>
    <mergeCell ref="H2:I2"/>
    <mergeCell ref="A5:A6"/>
    <mergeCell ref="B5:D5"/>
    <mergeCell ref="L5:N5"/>
    <mergeCell ref="H34:I34"/>
    <mergeCell ref="T34:U34"/>
  </mergeCells>
  <hyperlinks>
    <hyperlink ref="H2:I2" location="Inhalt_SGBII!A1" display="zurück zur Übersicht"/>
    <hyperlink ref="T1:U1" location="Inhalt_SGBII!A1" display="zurück zur Übersicht"/>
    <hyperlink ref="H34:I34" location="Inhalt_SGBII!A1" display="zurück zur Übersicht"/>
    <hyperlink ref="T34:U34"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00B050"/>
  </sheetPr>
  <dimension ref="A1:AT47"/>
  <sheetViews>
    <sheetView showGridLines="0" view="pageLayout" zoomScale="90" zoomScaleNormal="100" zoomScalePageLayoutView="90" workbookViewId="0">
      <selection activeCell="T1" sqref="T1:U1"/>
    </sheetView>
  </sheetViews>
  <sheetFormatPr baseColWidth="10" defaultColWidth="11.453125" defaultRowHeight="14.5" x14ac:dyDescent="0.35"/>
  <cols>
    <col min="1" max="1" width="25.453125" style="169" customWidth="1"/>
    <col min="2" max="46" width="11.453125" style="169" customWidth="1"/>
    <col min="47" max="16384" width="11.453125" style="169"/>
  </cols>
  <sheetData>
    <row r="1" spans="1:46" x14ac:dyDescent="0.35">
      <c r="T1" s="347" t="s">
        <v>197</v>
      </c>
      <c r="U1" s="347"/>
    </row>
    <row r="2" spans="1:46" ht="13.5" customHeight="1" x14ac:dyDescent="0.35">
      <c r="A2" s="170" t="s">
        <v>137</v>
      </c>
      <c r="B2" s="170"/>
      <c r="H2" s="347" t="s">
        <v>197</v>
      </c>
      <c r="I2" s="347"/>
      <c r="K2" s="170" t="s">
        <v>137</v>
      </c>
      <c r="N2" s="171"/>
      <c r="Y2" s="58"/>
      <c r="Z2" s="58"/>
      <c r="AA2" s="58"/>
      <c r="AB2" s="58"/>
      <c r="AC2" s="58"/>
      <c r="AD2" s="58"/>
      <c r="AE2" s="58"/>
      <c r="AF2" s="58"/>
      <c r="AG2" s="58"/>
      <c r="AH2" s="58"/>
      <c r="AI2" s="58"/>
      <c r="AJ2" s="58"/>
      <c r="AK2" s="58"/>
      <c r="AL2" s="58"/>
      <c r="AM2" s="58"/>
      <c r="AN2" s="58"/>
      <c r="AO2" s="58"/>
      <c r="AP2" s="58"/>
      <c r="AQ2" s="58"/>
      <c r="AR2" s="58"/>
      <c r="AS2" s="58"/>
    </row>
    <row r="3" spans="1:46" ht="13.5" customHeight="1" x14ac:dyDescent="0.35">
      <c r="A3" s="170" t="s">
        <v>214</v>
      </c>
      <c r="B3" s="170"/>
      <c r="E3" s="243"/>
      <c r="F3" s="243"/>
      <c r="G3" s="243"/>
      <c r="H3" s="243"/>
      <c r="I3" s="243"/>
      <c r="J3" s="243"/>
      <c r="K3" s="170" t="s">
        <v>214</v>
      </c>
      <c r="N3" s="171"/>
      <c r="O3" s="243"/>
      <c r="P3" s="243"/>
      <c r="Q3" s="243"/>
      <c r="R3" s="243"/>
      <c r="S3" s="243"/>
      <c r="T3" s="243"/>
      <c r="U3" s="243"/>
      <c r="V3" s="243"/>
      <c r="W3" s="243"/>
      <c r="X3" s="243"/>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170"/>
      <c r="B4" s="170"/>
      <c r="K4" s="170"/>
      <c r="N4" s="171"/>
      <c r="Y4" s="58"/>
      <c r="Z4" s="58"/>
      <c r="AA4" s="58"/>
      <c r="AB4" s="58"/>
      <c r="AC4" s="58"/>
      <c r="AD4" s="58"/>
      <c r="AE4" s="58"/>
      <c r="AF4" s="58"/>
      <c r="AG4" s="58"/>
      <c r="AH4" s="58"/>
      <c r="AI4" s="58"/>
      <c r="AJ4" s="58"/>
      <c r="AK4" s="58"/>
      <c r="AL4" s="58"/>
      <c r="AM4" s="58"/>
      <c r="AN4" s="58"/>
      <c r="AO4" s="58"/>
      <c r="AP4" s="58"/>
      <c r="AQ4" s="58"/>
      <c r="AR4" s="58"/>
      <c r="AS4" s="58"/>
    </row>
    <row r="5" spans="1:46" ht="13.5" customHeight="1" x14ac:dyDescent="0.35">
      <c r="A5" s="398" t="s">
        <v>139</v>
      </c>
      <c r="B5" s="400">
        <v>2016</v>
      </c>
      <c r="C5" s="401"/>
      <c r="D5" s="402"/>
      <c r="E5" s="48"/>
      <c r="F5" s="48"/>
      <c r="G5" s="48"/>
      <c r="H5" s="48"/>
      <c r="I5" s="48"/>
      <c r="J5" s="48"/>
      <c r="K5" s="181"/>
      <c r="L5" s="404"/>
      <c r="M5" s="404"/>
      <c r="N5" s="404"/>
      <c r="O5" s="48"/>
      <c r="P5" s="48"/>
      <c r="Y5" s="154"/>
      <c r="Z5" s="154"/>
      <c r="AA5" s="154"/>
      <c r="AB5" s="58"/>
      <c r="AC5" s="58"/>
      <c r="AD5" s="58"/>
      <c r="AE5" s="58"/>
      <c r="AF5" s="58"/>
      <c r="AG5" s="58"/>
      <c r="AH5" s="58"/>
      <c r="AI5" s="58"/>
      <c r="AJ5" s="58"/>
      <c r="AK5" s="58"/>
      <c r="AL5" s="58"/>
      <c r="AM5" s="58"/>
      <c r="AN5" s="58"/>
      <c r="AO5" s="58"/>
      <c r="AP5" s="58"/>
      <c r="AQ5" s="58"/>
      <c r="AR5" s="58"/>
      <c r="AS5" s="58"/>
    </row>
    <row r="6" spans="1:46" ht="13.5" customHeight="1" x14ac:dyDescent="0.35">
      <c r="A6" s="399"/>
      <c r="B6" s="244" t="s">
        <v>18</v>
      </c>
      <c r="C6" s="176" t="s">
        <v>5</v>
      </c>
      <c r="D6" s="244" t="s">
        <v>9</v>
      </c>
      <c r="E6" s="31"/>
      <c r="F6" s="31"/>
      <c r="G6" s="31"/>
      <c r="H6" s="31"/>
      <c r="I6" s="31"/>
      <c r="J6" s="31"/>
      <c r="K6" s="181"/>
      <c r="L6" s="180" t="s">
        <v>18</v>
      </c>
      <c r="M6" s="180" t="s">
        <v>5</v>
      </c>
      <c r="N6" s="180" t="s">
        <v>9</v>
      </c>
      <c r="O6" s="31"/>
      <c r="P6" s="31"/>
      <c r="Q6" s="31"/>
      <c r="R6" s="31"/>
      <c r="S6" s="31"/>
      <c r="T6" s="31"/>
      <c r="U6" s="31"/>
      <c r="V6" s="31"/>
      <c r="W6" s="31"/>
      <c r="X6" s="31"/>
      <c r="Y6" s="155"/>
      <c r="Z6" s="125"/>
      <c r="AA6" s="125"/>
      <c r="AB6" s="58"/>
      <c r="AC6" s="58"/>
      <c r="AD6" s="58"/>
      <c r="AE6" s="58"/>
      <c r="AF6" s="58"/>
      <c r="AG6" s="58"/>
      <c r="AH6" s="58"/>
      <c r="AI6" s="58"/>
      <c r="AJ6" s="58"/>
      <c r="AK6" s="58"/>
      <c r="AL6" s="58"/>
      <c r="AM6" s="58"/>
      <c r="AN6" s="58"/>
      <c r="AO6" s="58"/>
      <c r="AP6" s="58"/>
      <c r="AQ6" s="58"/>
      <c r="AR6" s="58"/>
      <c r="AS6" s="58"/>
      <c r="AT6" s="31"/>
    </row>
    <row r="7" spans="1:46" ht="13.5" customHeight="1" x14ac:dyDescent="0.35">
      <c r="A7" s="172" t="s">
        <v>140</v>
      </c>
      <c r="B7" s="248">
        <v>4874</v>
      </c>
      <c r="C7" s="248">
        <v>3224</v>
      </c>
      <c r="D7" s="248">
        <v>1643</v>
      </c>
      <c r="E7" s="32"/>
      <c r="F7" s="32"/>
      <c r="G7" s="32"/>
      <c r="H7" s="32"/>
      <c r="I7" s="32"/>
      <c r="J7" s="32"/>
      <c r="K7" s="178" t="s">
        <v>140</v>
      </c>
      <c r="L7" s="125">
        <v>4874</v>
      </c>
      <c r="M7" s="125">
        <v>3224</v>
      </c>
      <c r="N7" s="125">
        <v>1643</v>
      </c>
      <c r="O7" s="32"/>
      <c r="P7" s="32"/>
      <c r="Q7" s="32"/>
      <c r="R7" s="32"/>
      <c r="S7" s="32"/>
      <c r="T7" s="32"/>
      <c r="U7" s="32"/>
      <c r="V7" s="32"/>
      <c r="W7" s="32"/>
      <c r="X7" s="32"/>
      <c r="Y7" s="155"/>
      <c r="Z7" s="125"/>
      <c r="AA7" s="125"/>
      <c r="AB7" s="58"/>
      <c r="AC7" s="58"/>
      <c r="AD7" s="58"/>
      <c r="AE7" s="58"/>
      <c r="AF7" s="58"/>
      <c r="AG7" s="58"/>
      <c r="AH7" s="58"/>
      <c r="AI7" s="58"/>
      <c r="AJ7" s="58"/>
      <c r="AK7" s="58"/>
      <c r="AL7" s="58"/>
      <c r="AM7" s="58"/>
      <c r="AN7" s="58"/>
      <c r="AO7" s="58"/>
      <c r="AP7" s="58"/>
      <c r="AQ7" s="58"/>
      <c r="AR7" s="58"/>
      <c r="AS7" s="58"/>
      <c r="AT7" s="32"/>
    </row>
    <row r="8" spans="1:46" ht="13.5" customHeight="1" x14ac:dyDescent="0.35">
      <c r="A8" s="172" t="s">
        <v>111</v>
      </c>
      <c r="B8" s="248">
        <v>189</v>
      </c>
      <c r="C8" s="248">
        <v>119</v>
      </c>
      <c r="D8" s="248">
        <v>70</v>
      </c>
      <c r="E8" s="32"/>
      <c r="F8" s="32"/>
      <c r="G8" s="32"/>
      <c r="H8" s="32"/>
      <c r="I8" s="32"/>
      <c r="J8" s="32"/>
      <c r="K8" s="178" t="s">
        <v>111</v>
      </c>
      <c r="L8" s="125">
        <v>189</v>
      </c>
      <c r="M8" s="125">
        <v>119</v>
      </c>
      <c r="N8" s="125">
        <v>70</v>
      </c>
      <c r="O8" s="32"/>
      <c r="P8" s="32"/>
      <c r="Q8" s="32"/>
      <c r="R8" s="32"/>
      <c r="S8" s="32"/>
      <c r="T8" s="32"/>
      <c r="U8" s="32"/>
      <c r="V8" s="32"/>
      <c r="W8" s="32"/>
      <c r="X8" s="32"/>
      <c r="Y8" s="155"/>
      <c r="Z8" s="125"/>
      <c r="AA8" s="125"/>
      <c r="AB8" s="58"/>
      <c r="AC8" s="58"/>
      <c r="AD8" s="58"/>
      <c r="AE8" s="58"/>
      <c r="AF8" s="58"/>
      <c r="AG8" s="58"/>
      <c r="AH8" s="58"/>
      <c r="AI8" s="58"/>
      <c r="AJ8" s="58"/>
      <c r="AK8" s="58"/>
      <c r="AL8" s="58"/>
      <c r="AM8" s="58"/>
      <c r="AN8" s="58"/>
      <c r="AO8" s="58"/>
      <c r="AP8" s="58"/>
      <c r="AQ8" s="58"/>
      <c r="AR8" s="58"/>
      <c r="AS8" s="58"/>
      <c r="AT8" s="32"/>
    </row>
    <row r="9" spans="1:46" ht="13.5" customHeight="1" x14ac:dyDescent="0.35">
      <c r="A9" s="172" t="s">
        <v>112</v>
      </c>
      <c r="B9" s="248">
        <v>570</v>
      </c>
      <c r="C9" s="248">
        <v>330</v>
      </c>
      <c r="D9" s="248">
        <v>239</v>
      </c>
      <c r="E9" s="32"/>
      <c r="F9" s="32"/>
      <c r="G9" s="32"/>
      <c r="H9" s="32"/>
      <c r="I9" s="32"/>
      <c r="J9" s="32"/>
      <c r="K9" s="178" t="s">
        <v>112</v>
      </c>
      <c r="L9" s="125">
        <v>570</v>
      </c>
      <c r="M9" s="125">
        <v>330</v>
      </c>
      <c r="N9" s="125">
        <v>239</v>
      </c>
      <c r="O9" s="32"/>
      <c r="P9" s="32"/>
      <c r="Q9" s="32"/>
      <c r="R9" s="32"/>
      <c r="S9" s="32"/>
      <c r="T9" s="32"/>
      <c r="U9" s="32"/>
      <c r="V9" s="32"/>
      <c r="W9" s="32"/>
      <c r="X9" s="32"/>
      <c r="Y9" s="155"/>
      <c r="Z9" s="125"/>
      <c r="AA9" s="125"/>
      <c r="AB9" s="58"/>
      <c r="AC9" s="58"/>
      <c r="AD9" s="58"/>
      <c r="AE9" s="58"/>
      <c r="AF9" s="58"/>
      <c r="AG9" s="58"/>
      <c r="AH9" s="58"/>
      <c r="AI9" s="58"/>
      <c r="AJ9" s="58"/>
      <c r="AK9" s="58"/>
      <c r="AL9" s="58"/>
      <c r="AM9" s="58"/>
      <c r="AN9" s="58"/>
      <c r="AO9" s="58"/>
      <c r="AP9" s="58"/>
      <c r="AQ9" s="58"/>
      <c r="AR9" s="58"/>
      <c r="AS9" s="58"/>
      <c r="AT9" s="32"/>
    </row>
    <row r="10" spans="1:46" ht="13.5" customHeight="1" x14ac:dyDescent="0.35">
      <c r="A10" s="172" t="s">
        <v>141</v>
      </c>
      <c r="B10" s="248">
        <v>305</v>
      </c>
      <c r="C10" s="248">
        <v>179</v>
      </c>
      <c r="D10" s="248">
        <v>125</v>
      </c>
      <c r="K10" s="178" t="s">
        <v>113</v>
      </c>
      <c r="L10" s="125">
        <v>305</v>
      </c>
      <c r="M10" s="125">
        <v>179</v>
      </c>
      <c r="N10" s="125">
        <v>125</v>
      </c>
      <c r="Y10" s="155"/>
      <c r="Z10" s="125"/>
      <c r="AA10" s="125"/>
      <c r="AB10" s="58"/>
      <c r="AC10" s="58"/>
      <c r="AD10" s="58"/>
      <c r="AE10" s="58"/>
      <c r="AF10" s="58"/>
      <c r="AG10" s="58"/>
      <c r="AH10" s="58"/>
      <c r="AI10" s="58"/>
      <c r="AJ10" s="58"/>
      <c r="AK10" s="58"/>
      <c r="AL10" s="58"/>
      <c r="AM10" s="58"/>
      <c r="AN10" s="58"/>
      <c r="AO10" s="58"/>
      <c r="AP10" s="58"/>
      <c r="AQ10" s="58"/>
      <c r="AR10" s="58"/>
      <c r="AS10" s="58"/>
    </row>
    <row r="11" spans="1:46" ht="13.5" customHeight="1" x14ac:dyDescent="0.35">
      <c r="A11" s="172" t="s">
        <v>142</v>
      </c>
      <c r="B11" s="248">
        <v>491</v>
      </c>
      <c r="C11" s="248">
        <v>345</v>
      </c>
      <c r="D11" s="248">
        <v>146</v>
      </c>
      <c r="K11" s="178" t="s">
        <v>114</v>
      </c>
      <c r="L11" s="125">
        <v>491</v>
      </c>
      <c r="M11" s="125">
        <v>345</v>
      </c>
      <c r="N11" s="125">
        <v>146</v>
      </c>
      <c r="Y11" s="155"/>
      <c r="Z11" s="125"/>
      <c r="AA11" s="125"/>
      <c r="AB11" s="58"/>
      <c r="AC11" s="58"/>
      <c r="AD11" s="58"/>
      <c r="AE11" s="58"/>
      <c r="AF11" s="58"/>
      <c r="AG11" s="58"/>
      <c r="AH11" s="58"/>
      <c r="AI11" s="58"/>
      <c r="AJ11" s="58"/>
      <c r="AK11" s="58"/>
      <c r="AL11" s="58"/>
      <c r="AM11" s="58"/>
      <c r="AN11" s="58"/>
      <c r="AO11" s="58"/>
      <c r="AP11" s="58"/>
      <c r="AQ11" s="58"/>
      <c r="AR11" s="58"/>
      <c r="AS11" s="58"/>
    </row>
    <row r="12" spans="1:46" ht="13.5" customHeight="1" x14ac:dyDescent="0.35">
      <c r="A12" s="172" t="s">
        <v>143</v>
      </c>
      <c r="B12" s="248">
        <v>502</v>
      </c>
      <c r="C12" s="248">
        <v>340</v>
      </c>
      <c r="D12" s="248">
        <v>162</v>
      </c>
      <c r="K12" s="178" t="s">
        <v>115</v>
      </c>
      <c r="L12" s="125">
        <v>502</v>
      </c>
      <c r="M12" s="125">
        <v>340</v>
      </c>
      <c r="N12" s="125">
        <v>162</v>
      </c>
      <c r="Y12" s="155"/>
      <c r="Z12" s="125"/>
      <c r="AA12" s="125"/>
      <c r="AB12" s="58"/>
      <c r="AC12" s="58"/>
      <c r="AD12" s="58"/>
      <c r="AE12" s="58"/>
      <c r="AF12" s="58"/>
      <c r="AG12" s="58"/>
      <c r="AH12" s="58"/>
      <c r="AI12" s="58"/>
      <c r="AJ12" s="58"/>
      <c r="AK12" s="58"/>
      <c r="AL12" s="58"/>
      <c r="AM12" s="58"/>
      <c r="AN12" s="58"/>
      <c r="AO12" s="58"/>
      <c r="AP12" s="58"/>
      <c r="AQ12" s="58"/>
      <c r="AR12" s="58"/>
      <c r="AS12" s="58"/>
    </row>
    <row r="13" spans="1:46" ht="13.5" customHeight="1" x14ac:dyDescent="0.35">
      <c r="A13" s="172" t="s">
        <v>116</v>
      </c>
      <c r="B13" s="248">
        <v>95</v>
      </c>
      <c r="C13" s="248">
        <v>70</v>
      </c>
      <c r="D13" s="248">
        <v>25</v>
      </c>
      <c r="K13" s="178" t="s">
        <v>116</v>
      </c>
      <c r="L13" s="125">
        <v>95</v>
      </c>
      <c r="M13" s="125">
        <v>70</v>
      </c>
      <c r="N13" s="125">
        <v>25</v>
      </c>
      <c r="Y13" s="155"/>
      <c r="Z13" s="125"/>
      <c r="AA13" s="125"/>
      <c r="AB13" s="58"/>
      <c r="AC13" s="58"/>
      <c r="AD13" s="58"/>
      <c r="AE13" s="58"/>
      <c r="AF13" s="58"/>
      <c r="AG13" s="58"/>
      <c r="AH13" s="58"/>
      <c r="AI13" s="58"/>
      <c r="AJ13" s="58"/>
      <c r="AK13" s="58"/>
      <c r="AL13" s="58"/>
      <c r="AM13" s="58"/>
      <c r="AN13" s="58"/>
      <c r="AO13" s="58"/>
      <c r="AP13" s="58"/>
      <c r="AQ13" s="58"/>
      <c r="AR13" s="58"/>
      <c r="AS13" s="58"/>
    </row>
    <row r="14" spans="1:46" ht="13.5" customHeight="1" x14ac:dyDescent="0.35">
      <c r="A14" s="172" t="s">
        <v>144</v>
      </c>
      <c r="B14" s="248">
        <v>145</v>
      </c>
      <c r="C14" s="248">
        <v>101</v>
      </c>
      <c r="D14" s="248">
        <v>42</v>
      </c>
      <c r="K14" s="178" t="s">
        <v>117</v>
      </c>
      <c r="L14" s="125">
        <v>145</v>
      </c>
      <c r="M14" s="125">
        <v>101</v>
      </c>
      <c r="N14" s="125">
        <v>42</v>
      </c>
      <c r="Y14" s="155"/>
      <c r="Z14" s="125"/>
      <c r="AA14" s="125"/>
      <c r="AB14" s="58"/>
      <c r="AC14" s="58"/>
      <c r="AD14" s="58"/>
      <c r="AE14" s="58"/>
      <c r="AF14" s="58"/>
      <c r="AG14" s="58"/>
      <c r="AH14" s="58"/>
      <c r="AI14" s="58"/>
      <c r="AJ14" s="58"/>
      <c r="AK14" s="58"/>
      <c r="AL14" s="58"/>
      <c r="AM14" s="58"/>
      <c r="AN14" s="58"/>
      <c r="AO14" s="58"/>
      <c r="AP14" s="58"/>
      <c r="AQ14" s="58"/>
      <c r="AR14" s="58"/>
      <c r="AS14" s="58"/>
    </row>
    <row r="15" spans="1:46" ht="13.5" customHeight="1" x14ac:dyDescent="0.35">
      <c r="A15" s="172" t="s">
        <v>145</v>
      </c>
      <c r="B15" s="248">
        <v>722</v>
      </c>
      <c r="C15" s="248">
        <v>388</v>
      </c>
      <c r="D15" s="248">
        <v>334</v>
      </c>
      <c r="K15" s="178" t="s">
        <v>118</v>
      </c>
      <c r="L15" s="125">
        <v>722</v>
      </c>
      <c r="M15" s="125">
        <v>388</v>
      </c>
      <c r="N15" s="125">
        <v>334</v>
      </c>
      <c r="Y15" s="155"/>
      <c r="Z15" s="125"/>
      <c r="AA15" s="125"/>
      <c r="AB15" s="58"/>
      <c r="AC15" s="58"/>
      <c r="AD15" s="58"/>
      <c r="AE15" s="58"/>
      <c r="AF15" s="58"/>
      <c r="AG15" s="58"/>
      <c r="AH15" s="58"/>
      <c r="AI15" s="58"/>
      <c r="AJ15" s="58"/>
      <c r="AK15" s="58"/>
      <c r="AL15" s="58"/>
      <c r="AM15" s="58"/>
      <c r="AN15" s="58"/>
      <c r="AO15" s="58"/>
      <c r="AP15" s="58"/>
      <c r="AQ15" s="58"/>
      <c r="AR15" s="58"/>
      <c r="AS15" s="58"/>
    </row>
    <row r="16" spans="1:46" ht="13.5" customHeight="1" x14ac:dyDescent="0.35">
      <c r="A16" s="172" t="s">
        <v>146</v>
      </c>
      <c r="B16" s="248">
        <v>109</v>
      </c>
      <c r="C16" s="248" t="s">
        <v>8</v>
      </c>
      <c r="D16" s="248" t="s">
        <v>8</v>
      </c>
      <c r="K16" s="178" t="s">
        <v>119</v>
      </c>
      <c r="L16" s="125">
        <v>109</v>
      </c>
      <c r="M16" s="125" t="s">
        <v>8</v>
      </c>
      <c r="N16" s="125" t="s">
        <v>8</v>
      </c>
      <c r="Y16" s="155"/>
      <c r="Z16" s="125"/>
      <c r="AA16" s="125"/>
      <c r="AB16" s="58"/>
      <c r="AC16" s="58"/>
      <c r="AD16" s="58"/>
      <c r="AE16" s="58"/>
      <c r="AF16" s="58"/>
      <c r="AG16" s="58"/>
      <c r="AH16" s="58"/>
      <c r="AI16" s="58"/>
      <c r="AJ16" s="58"/>
      <c r="AK16" s="58"/>
      <c r="AL16" s="58"/>
      <c r="AM16" s="58"/>
      <c r="AN16" s="58"/>
      <c r="AO16" s="58"/>
      <c r="AP16" s="58"/>
      <c r="AQ16" s="58"/>
      <c r="AR16" s="58"/>
      <c r="AS16" s="58"/>
    </row>
    <row r="17" spans="1:46" ht="13.5" customHeight="1" x14ac:dyDescent="0.35">
      <c r="A17" s="172" t="s">
        <v>120</v>
      </c>
      <c r="B17" s="248">
        <v>51</v>
      </c>
      <c r="C17" s="248">
        <v>33</v>
      </c>
      <c r="D17" s="248">
        <v>18</v>
      </c>
      <c r="K17" s="178" t="s">
        <v>120</v>
      </c>
      <c r="L17" s="125">
        <v>51</v>
      </c>
      <c r="M17" s="125">
        <v>33</v>
      </c>
      <c r="N17" s="125">
        <v>18</v>
      </c>
      <c r="Y17" s="155"/>
      <c r="Z17" s="125"/>
      <c r="AA17" s="125"/>
      <c r="AB17" s="58"/>
      <c r="AC17" s="58"/>
      <c r="AD17" s="58"/>
      <c r="AE17" s="58"/>
      <c r="AF17" s="58"/>
      <c r="AG17" s="58"/>
      <c r="AH17" s="58"/>
      <c r="AI17" s="58"/>
      <c r="AJ17" s="58"/>
      <c r="AK17" s="58"/>
      <c r="AL17" s="58"/>
      <c r="AM17" s="58"/>
      <c r="AN17" s="58"/>
      <c r="AO17" s="58"/>
      <c r="AP17" s="58"/>
      <c r="AQ17" s="58"/>
      <c r="AR17" s="58"/>
      <c r="AS17" s="58"/>
    </row>
    <row r="18" spans="1:46" ht="13.5" customHeight="1" x14ac:dyDescent="0.35">
      <c r="A18" s="172" t="s">
        <v>121</v>
      </c>
      <c r="B18" s="248">
        <v>65</v>
      </c>
      <c r="C18" s="248" t="s">
        <v>8</v>
      </c>
      <c r="D18" s="248" t="s">
        <v>8</v>
      </c>
      <c r="K18" s="178" t="s">
        <v>121</v>
      </c>
      <c r="L18" s="125">
        <v>65</v>
      </c>
      <c r="M18" s="125" t="s">
        <v>8</v>
      </c>
      <c r="N18" s="125" t="s">
        <v>8</v>
      </c>
      <c r="Y18" s="155"/>
      <c r="Z18" s="125"/>
      <c r="AA18" s="125"/>
      <c r="AB18" s="58"/>
      <c r="AC18" s="58"/>
      <c r="AD18" s="58"/>
      <c r="AE18" s="58"/>
      <c r="AF18" s="58"/>
      <c r="AG18" s="58"/>
      <c r="AH18" s="58"/>
      <c r="AI18" s="58"/>
      <c r="AJ18" s="58"/>
      <c r="AK18" s="58"/>
      <c r="AL18" s="58"/>
      <c r="AM18" s="58"/>
      <c r="AN18" s="58"/>
      <c r="AO18" s="58"/>
      <c r="AP18" s="58"/>
      <c r="AQ18" s="58"/>
      <c r="AR18" s="58"/>
      <c r="AS18" s="58"/>
    </row>
    <row r="19" spans="1:46" ht="13.5" customHeight="1" x14ac:dyDescent="0.35">
      <c r="A19" s="172" t="s">
        <v>147</v>
      </c>
      <c r="B19" s="248">
        <v>245</v>
      </c>
      <c r="C19" s="248">
        <v>142</v>
      </c>
      <c r="D19" s="248">
        <v>103</v>
      </c>
      <c r="K19" s="178" t="s">
        <v>122</v>
      </c>
      <c r="L19" s="125">
        <v>245</v>
      </c>
      <c r="M19" s="125">
        <v>142</v>
      </c>
      <c r="N19" s="125">
        <v>103</v>
      </c>
      <c r="Y19" s="155"/>
      <c r="Z19" s="125"/>
      <c r="AA19" s="125"/>
      <c r="AB19" s="58"/>
      <c r="AC19" s="58"/>
      <c r="AD19" s="58"/>
      <c r="AE19" s="58"/>
      <c r="AF19" s="58"/>
      <c r="AG19" s="58"/>
      <c r="AH19" s="58"/>
      <c r="AI19" s="58"/>
      <c r="AJ19" s="58"/>
      <c r="AK19" s="58"/>
      <c r="AL19" s="58"/>
      <c r="AM19" s="58"/>
      <c r="AN19" s="58"/>
      <c r="AO19" s="58"/>
      <c r="AP19" s="58"/>
      <c r="AQ19" s="58"/>
      <c r="AR19" s="58"/>
      <c r="AS19" s="58"/>
    </row>
    <row r="20" spans="1:46" ht="13.5" customHeight="1" x14ac:dyDescent="0.35">
      <c r="A20" s="172" t="s">
        <v>123</v>
      </c>
      <c r="B20" s="248">
        <v>47</v>
      </c>
      <c r="C20" s="248" t="s">
        <v>8</v>
      </c>
      <c r="D20" s="248" t="s">
        <v>8</v>
      </c>
      <c r="K20" s="178" t="s">
        <v>123</v>
      </c>
      <c r="L20" s="125">
        <v>47</v>
      </c>
      <c r="M20" s="125" t="s">
        <v>8</v>
      </c>
      <c r="N20" s="125" t="s">
        <v>8</v>
      </c>
      <c r="Y20" s="155"/>
      <c r="Z20" s="125"/>
      <c r="AA20" s="125"/>
      <c r="AB20" s="58"/>
      <c r="AC20" s="58"/>
      <c r="AD20" s="58"/>
      <c r="AE20" s="58"/>
      <c r="AF20" s="58"/>
      <c r="AG20" s="58"/>
      <c r="AH20" s="58"/>
      <c r="AI20" s="58"/>
      <c r="AJ20" s="58"/>
      <c r="AK20" s="58"/>
      <c r="AL20" s="58"/>
      <c r="AM20" s="58"/>
      <c r="AN20" s="58"/>
      <c r="AO20" s="58"/>
      <c r="AP20" s="58"/>
      <c r="AQ20" s="58"/>
      <c r="AR20" s="58"/>
      <c r="AS20" s="58"/>
    </row>
    <row r="21" spans="1:46" ht="13.5" customHeight="1" x14ac:dyDescent="0.35">
      <c r="A21" s="172" t="s">
        <v>124</v>
      </c>
      <c r="B21" s="248">
        <v>71</v>
      </c>
      <c r="C21" s="248">
        <v>48</v>
      </c>
      <c r="D21" s="248">
        <v>22</v>
      </c>
      <c r="K21" s="178" t="s">
        <v>124</v>
      </c>
      <c r="L21" s="125">
        <v>71</v>
      </c>
      <c r="M21" s="125">
        <v>48</v>
      </c>
      <c r="N21" s="125">
        <v>22</v>
      </c>
      <c r="Y21" s="155"/>
      <c r="Z21" s="125"/>
      <c r="AA21" s="125"/>
      <c r="AB21" s="58"/>
      <c r="AC21" s="58"/>
      <c r="AD21" s="58"/>
      <c r="AE21" s="58"/>
      <c r="AF21" s="58"/>
      <c r="AG21" s="58"/>
      <c r="AH21" s="58"/>
      <c r="AI21" s="58"/>
      <c r="AJ21" s="58"/>
      <c r="AK21" s="58"/>
      <c r="AL21" s="58"/>
      <c r="AM21" s="58"/>
      <c r="AN21" s="58"/>
      <c r="AO21" s="58"/>
      <c r="AP21" s="58"/>
      <c r="AQ21" s="58"/>
      <c r="AR21" s="58"/>
      <c r="AS21" s="58"/>
    </row>
    <row r="22" spans="1:46" ht="13.5" customHeight="1" x14ac:dyDescent="0.35">
      <c r="A22" s="172" t="s">
        <v>148</v>
      </c>
      <c r="B22" s="248">
        <v>44</v>
      </c>
      <c r="C22" s="248" t="s">
        <v>8</v>
      </c>
      <c r="D22" s="248" t="s">
        <v>8</v>
      </c>
      <c r="K22" s="178" t="s">
        <v>125</v>
      </c>
      <c r="L22" s="125">
        <v>44</v>
      </c>
      <c r="M22" s="125" t="s">
        <v>8</v>
      </c>
      <c r="N22" s="125" t="s">
        <v>8</v>
      </c>
      <c r="Y22" s="155"/>
      <c r="Z22" s="125"/>
      <c r="AA22" s="125"/>
      <c r="AB22" s="58"/>
      <c r="AC22" s="58"/>
      <c r="AD22" s="58"/>
      <c r="AE22" s="58"/>
      <c r="AF22" s="58"/>
      <c r="AG22" s="58"/>
      <c r="AH22" s="58"/>
      <c r="AI22" s="58"/>
      <c r="AJ22" s="58"/>
      <c r="AK22" s="58"/>
      <c r="AL22" s="58"/>
      <c r="AM22" s="58"/>
      <c r="AN22" s="58"/>
      <c r="AO22" s="58"/>
      <c r="AP22" s="58"/>
      <c r="AQ22" s="58"/>
      <c r="AR22" s="58"/>
      <c r="AS22" s="58"/>
    </row>
    <row r="23" spans="1:46" ht="13.5" customHeight="1" x14ac:dyDescent="0.35">
      <c r="A23" s="172" t="s">
        <v>149</v>
      </c>
      <c r="B23" s="248">
        <v>356</v>
      </c>
      <c r="C23" s="248">
        <v>261</v>
      </c>
      <c r="D23" s="248">
        <v>95</v>
      </c>
      <c r="K23" s="178" t="s">
        <v>126</v>
      </c>
      <c r="L23" s="125">
        <v>356</v>
      </c>
      <c r="M23" s="125">
        <v>261</v>
      </c>
      <c r="N23" s="125">
        <v>95</v>
      </c>
      <c r="Y23" s="155"/>
      <c r="Z23" s="125"/>
      <c r="AA23" s="125"/>
      <c r="AB23" s="58"/>
      <c r="AC23" s="58"/>
      <c r="AD23" s="58"/>
      <c r="AE23" s="58"/>
      <c r="AF23" s="58"/>
      <c r="AG23" s="58"/>
      <c r="AH23" s="58"/>
      <c r="AI23" s="58"/>
      <c r="AJ23" s="58"/>
      <c r="AK23" s="58"/>
      <c r="AL23" s="58"/>
      <c r="AM23" s="58"/>
      <c r="AN23" s="58"/>
      <c r="AO23" s="58"/>
      <c r="AP23" s="58"/>
      <c r="AQ23" s="58"/>
      <c r="AR23" s="58"/>
      <c r="AS23" s="58"/>
    </row>
    <row r="24" spans="1:46" ht="13.5" customHeight="1" x14ac:dyDescent="0.35">
      <c r="A24" s="172" t="s">
        <v>150</v>
      </c>
      <c r="B24" s="248">
        <v>112</v>
      </c>
      <c r="C24" s="248">
        <v>81</v>
      </c>
      <c r="D24" s="248">
        <v>31</v>
      </c>
      <c r="K24" s="178" t="s">
        <v>127</v>
      </c>
      <c r="L24" s="125">
        <v>112</v>
      </c>
      <c r="M24" s="125">
        <v>81</v>
      </c>
      <c r="N24" s="125">
        <v>31</v>
      </c>
      <c r="Y24" s="155"/>
      <c r="Z24" s="125"/>
      <c r="AA24" s="125"/>
      <c r="AB24" s="58"/>
      <c r="AC24" s="58"/>
      <c r="AD24" s="58"/>
      <c r="AE24" s="58"/>
      <c r="AF24" s="58"/>
      <c r="AG24" s="58"/>
      <c r="AH24" s="58"/>
      <c r="AI24" s="58"/>
      <c r="AJ24" s="58"/>
      <c r="AK24" s="58"/>
      <c r="AL24" s="58"/>
      <c r="AM24" s="58"/>
      <c r="AN24" s="58"/>
      <c r="AO24" s="58"/>
      <c r="AP24" s="58"/>
      <c r="AQ24" s="58"/>
      <c r="AR24" s="58"/>
      <c r="AS24" s="58"/>
    </row>
    <row r="25" spans="1:46" ht="13.5" customHeight="1" x14ac:dyDescent="0.35">
      <c r="A25" s="172" t="s">
        <v>128</v>
      </c>
      <c r="B25" s="248">
        <v>51</v>
      </c>
      <c r="C25" s="248">
        <v>36</v>
      </c>
      <c r="D25" s="248">
        <v>15</v>
      </c>
      <c r="E25" s="49"/>
      <c r="F25" s="49"/>
      <c r="G25" s="49"/>
      <c r="H25" s="49"/>
      <c r="I25" s="49"/>
      <c r="J25" s="49"/>
      <c r="K25" s="178" t="s">
        <v>128</v>
      </c>
      <c r="L25" s="125">
        <v>51</v>
      </c>
      <c r="M25" s="125">
        <v>36</v>
      </c>
      <c r="N25" s="125">
        <v>15</v>
      </c>
      <c r="O25" s="49"/>
      <c r="P25" s="49"/>
      <c r="Q25" s="49"/>
      <c r="R25" s="49"/>
      <c r="S25" s="49"/>
      <c r="T25" s="49"/>
      <c r="U25" s="49"/>
      <c r="V25" s="49"/>
      <c r="W25" s="49"/>
      <c r="X25" s="49"/>
      <c r="Y25" s="155"/>
      <c r="Z25" s="125"/>
      <c r="AA25" s="125"/>
      <c r="AB25" s="58"/>
      <c r="AC25" s="58"/>
      <c r="AD25" s="58"/>
      <c r="AE25" s="58"/>
      <c r="AF25" s="58"/>
      <c r="AG25" s="58"/>
      <c r="AH25" s="58"/>
      <c r="AI25" s="58"/>
      <c r="AJ25" s="58"/>
      <c r="AK25" s="58"/>
      <c r="AL25" s="58"/>
      <c r="AM25" s="58"/>
      <c r="AN25" s="58"/>
      <c r="AO25" s="58"/>
      <c r="AP25" s="58"/>
      <c r="AQ25" s="58"/>
      <c r="AR25" s="58"/>
      <c r="AS25" s="58"/>
      <c r="AT25" s="49"/>
    </row>
    <row r="26" spans="1:46" ht="13.5" customHeight="1" x14ac:dyDescent="0.35">
      <c r="A26" s="172" t="s">
        <v>151</v>
      </c>
      <c r="B26" s="248">
        <v>148</v>
      </c>
      <c r="C26" s="248">
        <v>122</v>
      </c>
      <c r="D26" s="248">
        <v>26</v>
      </c>
      <c r="E26" s="49"/>
      <c r="F26" s="49"/>
      <c r="G26" s="49"/>
      <c r="H26" s="49"/>
      <c r="I26" s="49"/>
      <c r="J26" s="49"/>
      <c r="K26" s="178" t="s">
        <v>129</v>
      </c>
      <c r="L26" s="125">
        <v>148</v>
      </c>
      <c r="M26" s="125">
        <v>122</v>
      </c>
      <c r="N26" s="125">
        <v>26</v>
      </c>
      <c r="O26" s="49"/>
      <c r="P26" s="49"/>
      <c r="Q26" s="49"/>
      <c r="R26" s="49"/>
      <c r="S26" s="49"/>
      <c r="T26" s="49"/>
      <c r="U26" s="49"/>
      <c r="V26" s="49"/>
      <c r="W26" s="49"/>
      <c r="X26" s="49"/>
      <c r="Y26" s="155"/>
      <c r="Z26" s="125"/>
      <c r="AA26" s="125"/>
      <c r="AB26" s="58"/>
      <c r="AC26" s="58"/>
      <c r="AD26" s="58"/>
      <c r="AE26" s="58"/>
      <c r="AF26" s="58"/>
      <c r="AG26" s="58"/>
      <c r="AH26" s="58"/>
      <c r="AI26" s="58"/>
      <c r="AJ26" s="58"/>
      <c r="AK26" s="58"/>
      <c r="AL26" s="58"/>
      <c r="AM26" s="58"/>
      <c r="AN26" s="58"/>
      <c r="AO26" s="58"/>
      <c r="AP26" s="58"/>
      <c r="AQ26" s="58"/>
      <c r="AR26" s="58"/>
      <c r="AS26" s="58"/>
      <c r="AT26" s="49"/>
    </row>
    <row r="27" spans="1:46" ht="13.5" customHeight="1" x14ac:dyDescent="0.35">
      <c r="A27" s="172" t="s">
        <v>130</v>
      </c>
      <c r="B27" s="248">
        <v>58</v>
      </c>
      <c r="C27" s="248">
        <v>47</v>
      </c>
      <c r="D27" s="248">
        <v>10</v>
      </c>
      <c r="K27" s="178" t="s">
        <v>130</v>
      </c>
      <c r="L27" s="125">
        <v>58</v>
      </c>
      <c r="M27" s="125">
        <v>47</v>
      </c>
      <c r="N27" s="125">
        <v>10</v>
      </c>
      <c r="Y27" s="155"/>
      <c r="Z27" s="125"/>
      <c r="AA27" s="125"/>
      <c r="AB27" s="58"/>
      <c r="AC27" s="58"/>
      <c r="AD27" s="58"/>
      <c r="AE27" s="58"/>
      <c r="AF27" s="58"/>
      <c r="AG27" s="58"/>
      <c r="AH27" s="58"/>
      <c r="AI27" s="58"/>
      <c r="AJ27" s="58"/>
      <c r="AK27" s="58"/>
      <c r="AL27" s="58"/>
      <c r="AM27" s="58"/>
      <c r="AN27" s="58"/>
      <c r="AO27" s="58"/>
      <c r="AP27" s="58"/>
      <c r="AQ27" s="58"/>
      <c r="AR27" s="58"/>
      <c r="AS27" s="58"/>
    </row>
    <row r="28" spans="1:46" ht="13.5" customHeight="1" x14ac:dyDescent="0.35">
      <c r="A28" s="172" t="s">
        <v>152</v>
      </c>
      <c r="B28" s="248">
        <v>132</v>
      </c>
      <c r="C28" s="248">
        <v>92</v>
      </c>
      <c r="D28" s="248">
        <v>39</v>
      </c>
      <c r="K28" s="178" t="s">
        <v>131</v>
      </c>
      <c r="L28" s="125">
        <v>132</v>
      </c>
      <c r="M28" s="125">
        <v>92</v>
      </c>
      <c r="N28" s="125">
        <v>39</v>
      </c>
      <c r="Y28" s="155"/>
      <c r="Z28" s="125"/>
      <c r="AA28" s="125"/>
      <c r="AB28" s="58"/>
      <c r="AC28" s="58"/>
      <c r="AD28" s="58"/>
      <c r="AE28" s="58"/>
      <c r="AF28" s="58"/>
      <c r="AG28" s="58"/>
      <c r="AH28" s="58"/>
      <c r="AI28" s="58"/>
      <c r="AJ28" s="58"/>
      <c r="AK28" s="58"/>
      <c r="AL28" s="58"/>
      <c r="AM28" s="58"/>
      <c r="AN28" s="58"/>
      <c r="AO28" s="58"/>
      <c r="AP28" s="58"/>
      <c r="AQ28" s="58"/>
      <c r="AR28" s="58"/>
      <c r="AS28" s="58"/>
    </row>
    <row r="29" spans="1:46" ht="13.5" customHeight="1" x14ac:dyDescent="0.35">
      <c r="A29" s="172" t="s">
        <v>132</v>
      </c>
      <c r="B29" s="248">
        <v>44</v>
      </c>
      <c r="C29" s="248" t="s">
        <v>8</v>
      </c>
      <c r="D29" s="248" t="s">
        <v>8</v>
      </c>
      <c r="K29" s="178" t="s">
        <v>132</v>
      </c>
      <c r="L29" s="125">
        <v>44</v>
      </c>
      <c r="M29" s="125" t="s">
        <v>8</v>
      </c>
      <c r="N29" s="125" t="s">
        <v>8</v>
      </c>
      <c r="Y29" s="155"/>
      <c r="Z29" s="125"/>
      <c r="AA29" s="125"/>
      <c r="AB29" s="58"/>
      <c r="AC29" s="58"/>
      <c r="AD29" s="58"/>
      <c r="AE29" s="58"/>
      <c r="AF29" s="58"/>
      <c r="AG29" s="58"/>
      <c r="AH29" s="58"/>
      <c r="AI29" s="58"/>
      <c r="AJ29" s="58"/>
      <c r="AK29" s="58"/>
      <c r="AL29" s="58"/>
      <c r="AM29" s="58"/>
      <c r="AN29" s="58"/>
      <c r="AO29" s="58"/>
      <c r="AP29" s="58"/>
      <c r="AQ29" s="58"/>
      <c r="AR29" s="58"/>
      <c r="AS29" s="58"/>
    </row>
    <row r="30" spans="1:46" ht="13.5" customHeight="1" x14ac:dyDescent="0.35">
      <c r="A30" s="172" t="s">
        <v>153</v>
      </c>
      <c r="B30" s="248">
        <v>99</v>
      </c>
      <c r="C30" s="248">
        <v>57</v>
      </c>
      <c r="D30" s="248">
        <v>42</v>
      </c>
      <c r="K30" s="178" t="s">
        <v>154</v>
      </c>
      <c r="L30" s="125">
        <v>99</v>
      </c>
      <c r="M30" s="125">
        <v>57</v>
      </c>
      <c r="N30" s="125">
        <v>42</v>
      </c>
      <c r="Y30" s="155"/>
      <c r="Z30" s="125"/>
      <c r="AA30" s="125"/>
      <c r="AB30" s="58"/>
      <c r="AC30" s="58"/>
      <c r="AD30" s="58"/>
      <c r="AE30" s="58"/>
      <c r="AF30" s="58"/>
      <c r="AG30" s="58"/>
      <c r="AH30" s="58"/>
      <c r="AI30" s="58"/>
      <c r="AJ30" s="58"/>
      <c r="AK30" s="58"/>
      <c r="AL30" s="58"/>
      <c r="AM30" s="58"/>
      <c r="AN30" s="58"/>
      <c r="AO30" s="58"/>
      <c r="AP30" s="58"/>
      <c r="AQ30" s="58"/>
      <c r="AR30" s="58"/>
      <c r="AS30" s="58"/>
    </row>
    <row r="31" spans="1:46" ht="13.5" customHeight="1" x14ac:dyDescent="0.35">
      <c r="A31" s="172" t="s">
        <v>134</v>
      </c>
      <c r="B31" s="248">
        <v>151</v>
      </c>
      <c r="C31" s="248">
        <v>128</v>
      </c>
      <c r="D31" s="248">
        <v>23</v>
      </c>
      <c r="K31" s="178" t="s">
        <v>134</v>
      </c>
      <c r="L31" s="125">
        <v>151</v>
      </c>
      <c r="M31" s="125">
        <v>128</v>
      </c>
      <c r="N31" s="125">
        <v>23</v>
      </c>
      <c r="Y31" s="155"/>
      <c r="Z31" s="125"/>
      <c r="AA31" s="125"/>
      <c r="AB31" s="58"/>
      <c r="AC31" s="58"/>
      <c r="AD31" s="58"/>
      <c r="AE31" s="58"/>
      <c r="AF31" s="58"/>
      <c r="AG31" s="58"/>
      <c r="AH31" s="58"/>
      <c r="AI31" s="58"/>
      <c r="AJ31" s="58"/>
      <c r="AK31" s="58"/>
      <c r="AL31" s="58"/>
      <c r="AM31" s="58"/>
      <c r="AN31" s="58"/>
      <c r="AO31" s="58"/>
      <c r="AP31" s="58"/>
      <c r="AQ31" s="58"/>
      <c r="AR31" s="58"/>
      <c r="AS31" s="58"/>
    </row>
    <row r="32" spans="1:46" ht="13.5" customHeight="1" x14ac:dyDescent="0.35">
      <c r="A32" s="172" t="s">
        <v>135</v>
      </c>
      <c r="B32" s="248">
        <v>72</v>
      </c>
      <c r="C32" s="248">
        <v>45</v>
      </c>
      <c r="D32" s="248">
        <v>27</v>
      </c>
      <c r="K32" s="178" t="s">
        <v>135</v>
      </c>
      <c r="L32" s="125">
        <v>72</v>
      </c>
      <c r="M32" s="125">
        <v>45</v>
      </c>
      <c r="N32" s="125">
        <v>27</v>
      </c>
      <c r="Y32" s="155"/>
      <c r="Z32" s="125"/>
      <c r="AA32" s="125"/>
      <c r="AB32" s="58"/>
      <c r="AC32" s="58"/>
      <c r="AD32" s="58"/>
      <c r="AE32" s="58"/>
      <c r="AF32" s="58"/>
      <c r="AG32" s="58"/>
      <c r="AH32" s="58"/>
      <c r="AI32" s="58"/>
      <c r="AJ32" s="58"/>
      <c r="AK32" s="58"/>
      <c r="AL32" s="58"/>
      <c r="AM32" s="58"/>
      <c r="AN32" s="58"/>
      <c r="AO32" s="58"/>
      <c r="AP32" s="58"/>
      <c r="AQ32" s="58"/>
      <c r="AR32" s="58"/>
      <c r="AS32" s="58"/>
    </row>
    <row r="33" spans="1:45" ht="13.5" customHeight="1" x14ac:dyDescent="0.35">
      <c r="A33" s="177" t="s">
        <v>155</v>
      </c>
      <c r="B33" s="179"/>
      <c r="C33" s="179"/>
      <c r="D33" s="179"/>
      <c r="K33" s="177" t="s">
        <v>155</v>
      </c>
      <c r="N33" s="171"/>
      <c r="P33" s="11"/>
      <c r="Y33" s="155"/>
      <c r="Z33" s="125"/>
      <c r="AA33" s="125"/>
      <c r="AB33" s="58"/>
      <c r="AC33" s="58"/>
      <c r="AD33" s="58"/>
      <c r="AE33" s="58"/>
      <c r="AF33" s="58"/>
      <c r="AG33" s="58"/>
      <c r="AH33" s="58"/>
      <c r="AI33" s="58"/>
      <c r="AJ33" s="58"/>
      <c r="AK33" s="58"/>
      <c r="AL33" s="58"/>
      <c r="AM33" s="58"/>
      <c r="AN33" s="58"/>
      <c r="AO33" s="58"/>
      <c r="AP33" s="58"/>
      <c r="AQ33" s="58"/>
      <c r="AR33" s="58"/>
      <c r="AS33" s="58"/>
    </row>
    <row r="34" spans="1:45" ht="13.5" customHeight="1" x14ac:dyDescent="0.35">
      <c r="A34" s="174" t="s">
        <v>156</v>
      </c>
      <c r="K34" s="177" t="s">
        <v>156</v>
      </c>
      <c r="N34" s="171"/>
      <c r="Y34" s="155"/>
      <c r="Z34" s="125"/>
      <c r="AA34" s="125"/>
      <c r="AB34" s="58"/>
      <c r="AC34" s="58"/>
      <c r="AD34" s="58"/>
      <c r="AE34" s="58"/>
      <c r="AF34" s="58"/>
      <c r="AG34" s="58"/>
      <c r="AH34" s="58"/>
      <c r="AI34" s="58"/>
      <c r="AJ34" s="58"/>
      <c r="AK34" s="58"/>
      <c r="AL34" s="58"/>
      <c r="AM34" s="58"/>
      <c r="AN34" s="58"/>
      <c r="AO34" s="58"/>
      <c r="AP34" s="58"/>
      <c r="AQ34" s="58"/>
      <c r="AR34" s="58"/>
      <c r="AS34" s="58"/>
    </row>
    <row r="35" spans="1:45" ht="13.5" customHeight="1" x14ac:dyDescent="0.35">
      <c r="A35" s="174" t="s">
        <v>25</v>
      </c>
      <c r="K35" s="174" t="s">
        <v>25</v>
      </c>
      <c r="N35" s="171"/>
      <c r="Y35" s="155"/>
      <c r="Z35" s="125"/>
      <c r="AA35" s="125"/>
      <c r="AB35" s="58"/>
      <c r="AC35" s="58"/>
      <c r="AD35" s="58"/>
      <c r="AE35" s="58"/>
      <c r="AF35" s="58"/>
      <c r="AG35" s="58"/>
      <c r="AH35" s="58"/>
      <c r="AI35" s="58"/>
      <c r="AJ35" s="58"/>
      <c r="AK35" s="58"/>
      <c r="AL35" s="58"/>
      <c r="AM35" s="58"/>
      <c r="AN35" s="58"/>
      <c r="AO35" s="58"/>
      <c r="AP35" s="58"/>
      <c r="AQ35" s="58"/>
      <c r="AR35" s="58"/>
      <c r="AS35" s="58"/>
    </row>
    <row r="36" spans="1:45" ht="15" customHeight="1" x14ac:dyDescent="0.35">
      <c r="A36" s="175" t="s">
        <v>7</v>
      </c>
      <c r="B36" s="128"/>
      <c r="C36" s="128"/>
      <c r="K36" s="175" t="s">
        <v>7</v>
      </c>
      <c r="N36" s="171"/>
      <c r="Y36" s="155"/>
      <c r="Z36" s="125"/>
      <c r="AA36" s="125"/>
      <c r="AB36" s="58"/>
      <c r="AC36" s="58"/>
      <c r="AD36" s="58"/>
      <c r="AE36" s="58"/>
      <c r="AF36" s="58"/>
      <c r="AG36" s="58"/>
      <c r="AH36" s="58"/>
      <c r="AI36" s="58"/>
      <c r="AJ36" s="58"/>
      <c r="AK36" s="58"/>
      <c r="AL36" s="58"/>
      <c r="AM36" s="58"/>
      <c r="AN36" s="58"/>
      <c r="AO36" s="58"/>
      <c r="AP36" s="58"/>
      <c r="AQ36" s="58"/>
      <c r="AR36" s="58"/>
      <c r="AS36" s="58"/>
    </row>
    <row r="37" spans="1:45" ht="15" customHeight="1" x14ac:dyDescent="0.35">
      <c r="A37" s="127"/>
      <c r="B37" s="128"/>
      <c r="C37" s="128"/>
      <c r="N37" s="171"/>
      <c r="Z37" s="6"/>
      <c r="AA37" s="6"/>
      <c r="AB37" s="58"/>
      <c r="AC37" s="58"/>
      <c r="AD37" s="58"/>
      <c r="AE37" s="58"/>
      <c r="AF37" s="58"/>
      <c r="AG37" s="58"/>
      <c r="AH37" s="58"/>
      <c r="AI37" s="58"/>
      <c r="AJ37" s="58"/>
      <c r="AK37" s="58"/>
      <c r="AL37" s="58"/>
      <c r="AM37" s="58"/>
      <c r="AN37" s="58"/>
      <c r="AO37" s="58"/>
      <c r="AP37" s="58"/>
      <c r="AQ37" s="58"/>
      <c r="AR37" s="58"/>
      <c r="AS37" s="58"/>
    </row>
    <row r="38" spans="1:45" ht="15" customHeight="1" x14ac:dyDescent="0.35">
      <c r="A38" s="127"/>
      <c r="B38" s="128"/>
      <c r="C38" s="128"/>
      <c r="N38" s="171"/>
      <c r="Z38" s="6"/>
      <c r="AA38" s="6"/>
      <c r="AB38" s="58"/>
      <c r="AC38" s="58"/>
      <c r="AD38" s="58"/>
      <c r="AE38" s="58"/>
      <c r="AF38" s="58"/>
      <c r="AG38" s="58"/>
      <c r="AH38" s="58"/>
      <c r="AI38" s="58"/>
      <c r="AJ38" s="58"/>
      <c r="AK38" s="58"/>
      <c r="AL38" s="58"/>
      <c r="AM38" s="58"/>
      <c r="AN38" s="58"/>
      <c r="AO38" s="58"/>
      <c r="AP38" s="58"/>
      <c r="AQ38" s="58"/>
      <c r="AR38" s="58"/>
      <c r="AS38" s="58"/>
    </row>
    <row r="39" spans="1:45" ht="15" customHeight="1" x14ac:dyDescent="0.35">
      <c r="A39" s="127"/>
      <c r="B39" s="128"/>
      <c r="C39" s="128"/>
      <c r="N39" s="171"/>
      <c r="Y39" s="58"/>
      <c r="Z39" s="58"/>
      <c r="AA39" s="58"/>
      <c r="AB39" s="58"/>
      <c r="AC39" s="58"/>
      <c r="AD39" s="58"/>
      <c r="AE39" s="58"/>
      <c r="AF39" s="58"/>
      <c r="AG39" s="58"/>
      <c r="AH39" s="58"/>
      <c r="AI39" s="58"/>
      <c r="AJ39" s="58"/>
      <c r="AK39" s="58"/>
      <c r="AL39" s="58"/>
      <c r="AM39" s="58"/>
      <c r="AN39" s="58"/>
      <c r="AO39" s="58"/>
      <c r="AP39" s="58"/>
      <c r="AQ39" s="58"/>
      <c r="AR39" s="58"/>
      <c r="AS39" s="58"/>
    </row>
    <row r="40" spans="1:45" ht="15" customHeight="1" x14ac:dyDescent="0.35">
      <c r="A40" s="127"/>
      <c r="B40" s="128"/>
      <c r="C40" s="128"/>
      <c r="N40" s="171"/>
      <c r="Y40" s="58"/>
      <c r="Z40" s="58"/>
      <c r="AA40" s="58"/>
      <c r="AB40" s="58"/>
      <c r="AC40" s="58"/>
      <c r="AD40" s="58"/>
      <c r="AE40" s="58"/>
      <c r="AF40" s="58"/>
      <c r="AG40" s="58"/>
      <c r="AH40" s="58"/>
      <c r="AI40" s="58"/>
      <c r="AJ40" s="58"/>
      <c r="AK40" s="58"/>
      <c r="AL40" s="58"/>
      <c r="AM40" s="58"/>
      <c r="AN40" s="58"/>
      <c r="AO40" s="58"/>
      <c r="AP40" s="58"/>
      <c r="AQ40" s="58"/>
      <c r="AR40" s="58"/>
      <c r="AS40" s="58"/>
    </row>
    <row r="41" spans="1:45" ht="15" customHeight="1" x14ac:dyDescent="0.35">
      <c r="A41" s="127"/>
      <c r="B41" s="128"/>
      <c r="C41" s="128"/>
      <c r="Y41" s="58"/>
      <c r="Z41" s="58"/>
      <c r="AA41" s="58"/>
      <c r="AB41" s="58"/>
      <c r="AC41" s="58"/>
      <c r="AD41" s="58"/>
      <c r="AE41" s="58"/>
      <c r="AF41" s="58"/>
      <c r="AG41" s="58"/>
      <c r="AH41" s="58"/>
      <c r="AI41" s="58"/>
      <c r="AJ41" s="58"/>
      <c r="AK41" s="58"/>
      <c r="AL41" s="58"/>
      <c r="AM41" s="58"/>
      <c r="AN41" s="58"/>
      <c r="AO41" s="58"/>
      <c r="AP41" s="58"/>
      <c r="AQ41" s="58"/>
      <c r="AR41" s="58"/>
      <c r="AS41" s="58"/>
    </row>
    <row r="42" spans="1:45" ht="15" customHeight="1" x14ac:dyDescent="0.35">
      <c r="A42" s="11"/>
      <c r="B42" s="6"/>
      <c r="C42" s="6"/>
      <c r="Y42" s="14"/>
      <c r="Z42" s="58"/>
      <c r="AA42" s="58"/>
      <c r="AB42" s="58"/>
      <c r="AC42" s="58"/>
      <c r="AD42" s="58"/>
      <c r="AE42" s="58"/>
      <c r="AF42" s="58"/>
      <c r="AG42" s="58"/>
      <c r="AH42" s="58"/>
      <c r="AI42" s="58"/>
      <c r="AJ42" s="58"/>
      <c r="AK42" s="58"/>
      <c r="AL42" s="58"/>
      <c r="AM42" s="58"/>
      <c r="AN42" s="58"/>
      <c r="AO42" s="58"/>
      <c r="AP42" s="58"/>
      <c r="AQ42" s="58"/>
      <c r="AR42" s="58"/>
      <c r="AS42" s="58"/>
    </row>
    <row r="43" spans="1:45" x14ac:dyDescent="0.35">
      <c r="A43" s="175"/>
      <c r="Y43" s="94"/>
      <c r="Z43" s="58"/>
      <c r="AA43" s="58"/>
      <c r="AB43" s="58"/>
      <c r="AC43" s="58"/>
      <c r="AD43" s="58"/>
      <c r="AE43" s="58"/>
      <c r="AF43" s="58"/>
      <c r="AG43" s="58"/>
      <c r="AH43" s="58"/>
      <c r="AI43" s="58"/>
      <c r="AJ43" s="58"/>
      <c r="AK43" s="58"/>
      <c r="AL43" s="58"/>
      <c r="AM43" s="58"/>
      <c r="AN43" s="58"/>
      <c r="AO43" s="58"/>
      <c r="AP43" s="58"/>
      <c r="AQ43" s="58"/>
      <c r="AR43" s="58"/>
      <c r="AS43" s="58"/>
    </row>
    <row r="44" spans="1:45" x14ac:dyDescent="0.35">
      <c r="A44" s="11"/>
      <c r="B44" s="6"/>
      <c r="C44" s="6"/>
      <c r="Y44" s="14"/>
      <c r="Z44" s="58"/>
      <c r="AA44" s="58"/>
      <c r="AB44" s="58"/>
      <c r="AC44" s="58"/>
      <c r="AD44" s="58"/>
      <c r="AE44" s="58"/>
      <c r="AF44" s="58"/>
      <c r="AG44" s="58"/>
      <c r="AH44" s="58"/>
      <c r="AI44" s="58"/>
      <c r="AJ44" s="58"/>
      <c r="AK44" s="58"/>
      <c r="AL44" s="58"/>
      <c r="AM44" s="58"/>
      <c r="AN44" s="58"/>
      <c r="AO44" s="58"/>
      <c r="AP44" s="58"/>
      <c r="AQ44" s="58"/>
      <c r="AR44" s="58"/>
      <c r="AS44" s="58"/>
    </row>
    <row r="45" spans="1:45" x14ac:dyDescent="0.35">
      <c r="A45" s="175"/>
      <c r="Y45" s="94"/>
      <c r="Z45" s="58"/>
      <c r="AA45" s="58"/>
      <c r="AB45" s="58"/>
      <c r="AC45" s="58"/>
      <c r="AD45" s="58"/>
      <c r="AE45" s="58"/>
      <c r="AF45" s="58"/>
      <c r="AG45" s="58"/>
      <c r="AH45" s="58"/>
      <c r="AI45" s="58"/>
      <c r="AJ45" s="58"/>
      <c r="AK45" s="58"/>
      <c r="AL45" s="58"/>
      <c r="AM45" s="58"/>
      <c r="AN45" s="58"/>
      <c r="AO45" s="58"/>
      <c r="AP45" s="58"/>
      <c r="AQ45" s="58"/>
      <c r="AR45" s="58"/>
      <c r="AS45" s="58"/>
    </row>
    <row r="46" spans="1:45" x14ac:dyDescent="0.35">
      <c r="A46" s="11"/>
      <c r="B46" s="6"/>
      <c r="C46" s="6"/>
      <c r="Y46" s="14"/>
      <c r="Z46" s="58"/>
      <c r="AA46" s="58"/>
      <c r="AB46" s="58"/>
      <c r="AC46" s="58"/>
      <c r="AD46" s="58"/>
      <c r="AE46" s="58"/>
      <c r="AF46" s="58"/>
      <c r="AG46" s="58"/>
      <c r="AH46" s="58"/>
      <c r="AI46" s="58"/>
      <c r="AJ46" s="58"/>
      <c r="AK46" s="58"/>
      <c r="AL46" s="58"/>
      <c r="AM46" s="58"/>
      <c r="AN46" s="58"/>
      <c r="AO46" s="58"/>
      <c r="AP46" s="58"/>
      <c r="AQ46" s="58"/>
      <c r="AR46" s="58"/>
      <c r="AS46" s="58"/>
    </row>
    <row r="47" spans="1:45" x14ac:dyDescent="0.35">
      <c r="A47" s="175"/>
      <c r="Y47" s="94"/>
      <c r="Z47" s="58"/>
      <c r="AA47" s="58"/>
      <c r="AB47" s="58"/>
      <c r="AC47" s="58"/>
      <c r="AD47" s="58"/>
      <c r="AE47" s="58"/>
      <c r="AF47" s="58"/>
      <c r="AG47" s="58"/>
      <c r="AH47" s="58"/>
      <c r="AI47" s="58"/>
      <c r="AJ47" s="58"/>
      <c r="AK47" s="58"/>
      <c r="AL47" s="58"/>
      <c r="AM47" s="58"/>
      <c r="AN47" s="58"/>
      <c r="AO47" s="58"/>
      <c r="AP47" s="58"/>
      <c r="AQ47" s="58"/>
      <c r="AR47" s="58"/>
      <c r="AS47" s="58"/>
    </row>
  </sheetData>
  <mergeCells count="5">
    <mergeCell ref="T1:U1"/>
    <mergeCell ref="H2:I2"/>
    <mergeCell ref="A5:A6"/>
    <mergeCell ref="B5:D5"/>
    <mergeCell ref="L5:N5"/>
  </mergeCells>
  <hyperlinks>
    <hyperlink ref="H2:I2" location="Inhalt_SGBII!A1" display="zurück zur Übersicht"/>
    <hyperlink ref="T1:U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00B050"/>
  </sheetPr>
  <dimension ref="A1:AT47"/>
  <sheetViews>
    <sheetView showGridLines="0" view="pageLayout" zoomScale="90" zoomScaleNormal="100" zoomScalePageLayoutView="90" workbookViewId="0">
      <selection activeCell="H2" sqref="H2:I2"/>
    </sheetView>
  </sheetViews>
  <sheetFormatPr baseColWidth="10" defaultColWidth="11.453125" defaultRowHeight="14.5" x14ac:dyDescent="0.35"/>
  <cols>
    <col min="1" max="1" width="25.453125" customWidth="1"/>
    <col min="2" max="5" width="11.453125" customWidth="1"/>
    <col min="6" max="9" width="11.453125" style="169" customWidth="1"/>
    <col min="10" max="46" width="11.453125" customWidth="1"/>
  </cols>
  <sheetData>
    <row r="1" spans="1:46" s="169" customFormat="1" x14ac:dyDescent="0.35">
      <c r="T1" s="347" t="s">
        <v>197</v>
      </c>
      <c r="U1" s="347"/>
    </row>
    <row r="2" spans="1:46" ht="13.5" customHeight="1" x14ac:dyDescent="0.35">
      <c r="A2" s="170" t="s">
        <v>137</v>
      </c>
      <c r="B2" s="170"/>
      <c r="C2" s="169"/>
      <c r="D2" s="169"/>
      <c r="H2" s="347" t="s">
        <v>197</v>
      </c>
      <c r="I2" s="347"/>
      <c r="K2" s="170" t="s">
        <v>137</v>
      </c>
      <c r="L2" s="169"/>
      <c r="M2" s="169"/>
      <c r="N2" s="171"/>
      <c r="Y2" s="58"/>
      <c r="Z2" s="58"/>
      <c r="AA2" s="58"/>
      <c r="AB2" s="58"/>
      <c r="AC2" s="58"/>
      <c r="AD2" s="58"/>
      <c r="AE2" s="58"/>
      <c r="AF2" s="58"/>
      <c r="AG2" s="58"/>
      <c r="AH2" s="58"/>
      <c r="AI2" s="58"/>
      <c r="AJ2" s="58"/>
      <c r="AK2" s="58"/>
      <c r="AL2" s="58"/>
      <c r="AM2" s="58"/>
      <c r="AN2" s="58"/>
      <c r="AO2" s="58"/>
      <c r="AP2" s="58"/>
      <c r="AQ2" s="58"/>
      <c r="AR2" s="58"/>
      <c r="AS2" s="58"/>
    </row>
    <row r="3" spans="1:46" ht="13.5" customHeight="1" x14ac:dyDescent="0.35">
      <c r="A3" s="170" t="s">
        <v>138</v>
      </c>
      <c r="B3" s="170"/>
      <c r="D3" s="169"/>
      <c r="E3" s="76"/>
      <c r="F3" s="192"/>
      <c r="G3" s="192"/>
      <c r="H3" s="192"/>
      <c r="I3" s="192"/>
      <c r="J3" s="76"/>
      <c r="K3" s="170" t="s">
        <v>138</v>
      </c>
      <c r="L3" s="169"/>
      <c r="M3" s="169"/>
      <c r="N3" s="171"/>
      <c r="O3" s="76"/>
      <c r="P3" s="76"/>
      <c r="Q3" s="76"/>
      <c r="R3" s="76"/>
      <c r="S3" s="76"/>
      <c r="T3" s="76"/>
      <c r="U3" s="76"/>
      <c r="V3" s="76"/>
      <c r="W3" s="76"/>
      <c r="X3" s="76"/>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170"/>
      <c r="B4" s="170"/>
      <c r="C4" s="169"/>
      <c r="D4" s="169"/>
      <c r="K4" s="170"/>
      <c r="L4" s="169"/>
      <c r="M4" s="169"/>
      <c r="N4" s="171"/>
      <c r="Y4" s="58"/>
      <c r="Z4" s="58"/>
      <c r="AA4" s="58"/>
      <c r="AB4" s="58"/>
      <c r="AC4" s="58"/>
      <c r="AD4" s="58"/>
      <c r="AE4" s="58"/>
      <c r="AF4" s="58"/>
      <c r="AG4" s="58"/>
      <c r="AH4" s="58"/>
      <c r="AI4" s="58"/>
      <c r="AJ4" s="58"/>
      <c r="AK4" s="58"/>
      <c r="AL4" s="58"/>
      <c r="AM4" s="58"/>
      <c r="AN4" s="58"/>
      <c r="AO4" s="58"/>
      <c r="AP4" s="58"/>
      <c r="AQ4" s="58"/>
      <c r="AR4" s="58"/>
      <c r="AS4" s="58"/>
    </row>
    <row r="5" spans="1:46" ht="13.5" customHeight="1" x14ac:dyDescent="0.35">
      <c r="A5" s="398" t="s">
        <v>139</v>
      </c>
      <c r="B5" s="400">
        <v>2015</v>
      </c>
      <c r="C5" s="401"/>
      <c r="D5" s="402"/>
      <c r="E5" s="48"/>
      <c r="F5" s="48"/>
      <c r="G5" s="48"/>
      <c r="H5" s="48"/>
      <c r="I5" s="48"/>
      <c r="J5" s="48"/>
      <c r="K5" s="181"/>
      <c r="L5" s="404"/>
      <c r="M5" s="404"/>
      <c r="N5" s="404"/>
      <c r="O5" s="48"/>
      <c r="P5" s="48"/>
      <c r="Y5" s="154"/>
      <c r="Z5" s="154"/>
      <c r="AA5" s="154"/>
      <c r="AB5" s="58"/>
      <c r="AC5" s="58"/>
      <c r="AD5" s="58"/>
      <c r="AE5" s="58"/>
      <c r="AF5" s="58"/>
      <c r="AG5" s="58"/>
      <c r="AH5" s="58"/>
      <c r="AI5" s="58"/>
      <c r="AJ5" s="58"/>
      <c r="AK5" s="58"/>
      <c r="AL5" s="58"/>
      <c r="AM5" s="58"/>
      <c r="AN5" s="58"/>
      <c r="AO5" s="58"/>
      <c r="AP5" s="58"/>
      <c r="AQ5" s="58"/>
      <c r="AR5" s="58"/>
      <c r="AS5" s="58"/>
    </row>
    <row r="6" spans="1:46" ht="13.5" customHeight="1" x14ac:dyDescent="0.35">
      <c r="A6" s="399"/>
      <c r="B6" s="193" t="s">
        <v>18</v>
      </c>
      <c r="C6" s="176" t="s">
        <v>5</v>
      </c>
      <c r="D6" s="193" t="s">
        <v>9</v>
      </c>
      <c r="E6" s="31"/>
      <c r="F6" s="31"/>
      <c r="G6" s="31"/>
      <c r="H6" s="31"/>
      <c r="I6" s="31"/>
      <c r="J6" s="31"/>
      <c r="K6" s="181"/>
      <c r="L6" s="180" t="s">
        <v>18</v>
      </c>
      <c r="M6" s="180" t="s">
        <v>5</v>
      </c>
      <c r="N6" s="180" t="s">
        <v>9</v>
      </c>
      <c r="O6" s="31"/>
      <c r="P6" s="31"/>
      <c r="Q6" s="31"/>
      <c r="R6" s="31"/>
      <c r="S6" s="31"/>
      <c r="T6" s="31"/>
      <c r="U6" s="31"/>
      <c r="V6" s="31"/>
      <c r="W6" s="31"/>
      <c r="X6" s="31"/>
      <c r="Y6" s="155"/>
      <c r="Z6" s="125"/>
      <c r="AA6" s="125"/>
      <c r="AB6" s="58"/>
      <c r="AC6" s="58"/>
      <c r="AD6" s="58"/>
      <c r="AE6" s="58"/>
      <c r="AF6" s="58"/>
      <c r="AG6" s="58"/>
      <c r="AH6" s="58"/>
      <c r="AI6" s="58"/>
      <c r="AJ6" s="58"/>
      <c r="AK6" s="58"/>
      <c r="AL6" s="58"/>
      <c r="AM6" s="58"/>
      <c r="AN6" s="58"/>
      <c r="AO6" s="58"/>
      <c r="AP6" s="58"/>
      <c r="AQ6" s="58"/>
      <c r="AR6" s="58"/>
      <c r="AS6" s="58"/>
      <c r="AT6" s="31"/>
    </row>
    <row r="7" spans="1:46" ht="13.5" customHeight="1" x14ac:dyDescent="0.35">
      <c r="A7" s="172" t="s">
        <v>140</v>
      </c>
      <c r="B7" s="173">
        <v>5302</v>
      </c>
      <c r="C7" s="173">
        <v>3658</v>
      </c>
      <c r="D7" s="173">
        <v>1640</v>
      </c>
      <c r="E7" s="32"/>
      <c r="F7" s="32"/>
      <c r="G7" s="32"/>
      <c r="H7" s="32"/>
      <c r="I7" s="32"/>
      <c r="J7" s="32"/>
      <c r="K7" s="178" t="s">
        <v>140</v>
      </c>
      <c r="L7" s="179">
        <v>5302</v>
      </c>
      <c r="M7" s="179">
        <v>3658</v>
      </c>
      <c r="N7" s="179">
        <v>1640</v>
      </c>
      <c r="O7" s="32"/>
      <c r="P7" s="32"/>
      <c r="Q7" s="32"/>
      <c r="R7" s="32"/>
      <c r="S7" s="32"/>
      <c r="T7" s="32"/>
      <c r="U7" s="32"/>
      <c r="V7" s="32"/>
      <c r="W7" s="32"/>
      <c r="X7" s="32"/>
      <c r="Y7" s="155"/>
      <c r="Z7" s="125"/>
      <c r="AA7" s="125"/>
      <c r="AB7" s="58"/>
      <c r="AC7" s="58"/>
      <c r="AD7" s="58"/>
      <c r="AE7" s="58"/>
      <c r="AF7" s="58"/>
      <c r="AG7" s="58"/>
      <c r="AH7" s="58"/>
      <c r="AI7" s="58"/>
      <c r="AJ7" s="58"/>
      <c r="AK7" s="58"/>
      <c r="AL7" s="58"/>
      <c r="AM7" s="58"/>
      <c r="AN7" s="58"/>
      <c r="AO7" s="58"/>
      <c r="AP7" s="58"/>
      <c r="AQ7" s="58"/>
      <c r="AR7" s="58"/>
      <c r="AS7" s="58"/>
      <c r="AT7" s="32"/>
    </row>
    <row r="8" spans="1:46" ht="13.5" customHeight="1" x14ac:dyDescent="0.35">
      <c r="A8" s="172" t="s">
        <v>111</v>
      </c>
      <c r="B8" s="173">
        <v>226</v>
      </c>
      <c r="C8" s="173">
        <v>144</v>
      </c>
      <c r="D8" s="173">
        <v>82</v>
      </c>
      <c r="E8" s="32"/>
      <c r="F8" s="32"/>
      <c r="G8" s="32"/>
      <c r="H8" s="32"/>
      <c r="I8" s="32"/>
      <c r="J8" s="32"/>
      <c r="K8" s="178" t="s">
        <v>111</v>
      </c>
      <c r="L8" s="179">
        <v>226</v>
      </c>
      <c r="M8" s="179">
        <v>144</v>
      </c>
      <c r="N8" s="179">
        <v>82</v>
      </c>
      <c r="O8" s="32"/>
      <c r="P8" s="32"/>
      <c r="Q8" s="32"/>
      <c r="R8" s="32"/>
      <c r="S8" s="32"/>
      <c r="T8" s="32"/>
      <c r="U8" s="32"/>
      <c r="V8" s="32"/>
      <c r="W8" s="32"/>
      <c r="X8" s="32"/>
      <c r="Y8" s="155"/>
      <c r="Z8" s="125"/>
      <c r="AA8" s="125"/>
      <c r="AB8" s="58"/>
      <c r="AC8" s="58"/>
      <c r="AD8" s="58"/>
      <c r="AE8" s="58"/>
      <c r="AF8" s="58"/>
      <c r="AG8" s="58"/>
      <c r="AH8" s="58"/>
      <c r="AI8" s="58"/>
      <c r="AJ8" s="58"/>
      <c r="AK8" s="58"/>
      <c r="AL8" s="58"/>
      <c r="AM8" s="58"/>
      <c r="AN8" s="58"/>
      <c r="AO8" s="58"/>
      <c r="AP8" s="58"/>
      <c r="AQ8" s="58"/>
      <c r="AR8" s="58"/>
      <c r="AS8" s="58"/>
      <c r="AT8" s="32"/>
    </row>
    <row r="9" spans="1:46" ht="13.5" customHeight="1" x14ac:dyDescent="0.35">
      <c r="A9" s="172" t="s">
        <v>112</v>
      </c>
      <c r="B9" s="173">
        <v>610</v>
      </c>
      <c r="C9" s="173">
        <v>361</v>
      </c>
      <c r="D9" s="173">
        <v>249</v>
      </c>
      <c r="E9" s="32"/>
      <c r="F9" s="32"/>
      <c r="G9" s="32"/>
      <c r="H9" s="32"/>
      <c r="I9" s="32"/>
      <c r="J9" s="32"/>
      <c r="K9" s="178" t="s">
        <v>112</v>
      </c>
      <c r="L9" s="179">
        <v>610</v>
      </c>
      <c r="M9" s="179">
        <v>361</v>
      </c>
      <c r="N9" s="179">
        <v>249</v>
      </c>
      <c r="O9" s="32"/>
      <c r="P9" s="32"/>
      <c r="Q9" s="32"/>
      <c r="R9" s="32"/>
      <c r="S9" s="32"/>
      <c r="T9" s="32"/>
      <c r="U9" s="32"/>
      <c r="V9" s="32"/>
      <c r="W9" s="32"/>
      <c r="X9" s="32"/>
      <c r="Y9" s="155"/>
      <c r="Z9" s="125"/>
      <c r="AA9" s="125"/>
      <c r="AB9" s="58"/>
      <c r="AC9" s="58"/>
      <c r="AD9" s="58"/>
      <c r="AE9" s="58"/>
      <c r="AF9" s="58"/>
      <c r="AG9" s="58"/>
      <c r="AH9" s="58"/>
      <c r="AI9" s="58"/>
      <c r="AJ9" s="58"/>
      <c r="AK9" s="58"/>
      <c r="AL9" s="58"/>
      <c r="AM9" s="58"/>
      <c r="AN9" s="58"/>
      <c r="AO9" s="58"/>
      <c r="AP9" s="58"/>
      <c r="AQ9" s="58"/>
      <c r="AR9" s="58"/>
      <c r="AS9" s="58"/>
      <c r="AT9" s="32"/>
    </row>
    <row r="10" spans="1:46" ht="13.5" customHeight="1" x14ac:dyDescent="0.35">
      <c r="A10" s="172" t="s">
        <v>141</v>
      </c>
      <c r="B10" s="173">
        <v>358</v>
      </c>
      <c r="C10" s="173">
        <v>202</v>
      </c>
      <c r="D10" s="173">
        <v>156</v>
      </c>
      <c r="K10" s="178" t="s">
        <v>113</v>
      </c>
      <c r="L10" s="179">
        <v>358</v>
      </c>
      <c r="M10" s="179">
        <v>202</v>
      </c>
      <c r="N10" s="179">
        <v>156</v>
      </c>
      <c r="Y10" s="155"/>
      <c r="Z10" s="125"/>
      <c r="AA10" s="125"/>
      <c r="AB10" s="58"/>
      <c r="AC10" s="58"/>
      <c r="AD10" s="58"/>
      <c r="AE10" s="58"/>
      <c r="AF10" s="58"/>
      <c r="AG10" s="58"/>
      <c r="AH10" s="58"/>
      <c r="AI10" s="58"/>
      <c r="AJ10" s="58"/>
      <c r="AK10" s="58"/>
      <c r="AL10" s="58"/>
      <c r="AM10" s="58"/>
      <c r="AN10" s="58"/>
      <c r="AO10" s="58"/>
      <c r="AP10" s="58"/>
      <c r="AQ10" s="58"/>
      <c r="AR10" s="58"/>
      <c r="AS10" s="58"/>
    </row>
    <row r="11" spans="1:46" ht="13.5" customHeight="1" x14ac:dyDescent="0.35">
      <c r="A11" s="172" t="s">
        <v>142</v>
      </c>
      <c r="B11" s="173">
        <v>569</v>
      </c>
      <c r="C11" s="173">
        <v>422</v>
      </c>
      <c r="D11" s="173">
        <v>146</v>
      </c>
      <c r="K11" s="178" t="s">
        <v>114</v>
      </c>
      <c r="L11" s="179">
        <v>569</v>
      </c>
      <c r="M11" s="179">
        <v>422</v>
      </c>
      <c r="N11" s="179">
        <v>146</v>
      </c>
      <c r="Y11" s="155"/>
      <c r="Z11" s="125"/>
      <c r="AA11" s="125"/>
      <c r="AB11" s="58"/>
      <c r="AC11" s="58"/>
      <c r="AD11" s="58"/>
      <c r="AE11" s="58"/>
      <c r="AF11" s="58"/>
      <c r="AG11" s="58"/>
      <c r="AH11" s="58"/>
      <c r="AI11" s="58"/>
      <c r="AJ11" s="58"/>
      <c r="AK11" s="58"/>
      <c r="AL11" s="58"/>
      <c r="AM11" s="58"/>
      <c r="AN11" s="58"/>
      <c r="AO11" s="58"/>
      <c r="AP11" s="58"/>
      <c r="AQ11" s="58"/>
      <c r="AR11" s="58"/>
      <c r="AS11" s="58"/>
    </row>
    <row r="12" spans="1:46" ht="13.5" customHeight="1" x14ac:dyDescent="0.35">
      <c r="A12" s="172" t="s">
        <v>143</v>
      </c>
      <c r="B12" s="173">
        <v>525</v>
      </c>
      <c r="C12" s="173">
        <v>397</v>
      </c>
      <c r="D12" s="173">
        <v>128</v>
      </c>
      <c r="K12" s="178" t="s">
        <v>115</v>
      </c>
      <c r="L12" s="179">
        <v>525</v>
      </c>
      <c r="M12" s="179">
        <v>397</v>
      </c>
      <c r="N12" s="179">
        <v>128</v>
      </c>
      <c r="Y12" s="155"/>
      <c r="Z12" s="125"/>
      <c r="AA12" s="125"/>
      <c r="AB12" s="58"/>
      <c r="AC12" s="58"/>
      <c r="AD12" s="58"/>
      <c r="AE12" s="58"/>
      <c r="AF12" s="58"/>
      <c r="AG12" s="58"/>
      <c r="AH12" s="58"/>
      <c r="AI12" s="58"/>
      <c r="AJ12" s="58"/>
      <c r="AK12" s="58"/>
      <c r="AL12" s="58"/>
      <c r="AM12" s="58"/>
      <c r="AN12" s="58"/>
      <c r="AO12" s="58"/>
      <c r="AP12" s="58"/>
      <c r="AQ12" s="58"/>
      <c r="AR12" s="58"/>
      <c r="AS12" s="58"/>
    </row>
    <row r="13" spans="1:46" ht="13.5" customHeight="1" x14ac:dyDescent="0.35">
      <c r="A13" s="172" t="s">
        <v>116</v>
      </c>
      <c r="B13" s="173">
        <v>99</v>
      </c>
      <c r="C13" s="173" t="s">
        <v>8</v>
      </c>
      <c r="D13" s="173" t="s">
        <v>8</v>
      </c>
      <c r="K13" s="178" t="s">
        <v>116</v>
      </c>
      <c r="L13" s="179">
        <v>99</v>
      </c>
      <c r="M13" s="179" t="s">
        <v>8</v>
      </c>
      <c r="N13" s="179" t="s">
        <v>8</v>
      </c>
      <c r="Y13" s="155"/>
      <c r="Z13" s="125"/>
      <c r="AA13" s="125"/>
      <c r="AB13" s="58"/>
      <c r="AC13" s="58"/>
      <c r="AD13" s="58"/>
      <c r="AE13" s="58"/>
      <c r="AF13" s="58"/>
      <c r="AG13" s="58"/>
      <c r="AH13" s="58"/>
      <c r="AI13" s="58"/>
      <c r="AJ13" s="58"/>
      <c r="AK13" s="58"/>
      <c r="AL13" s="58"/>
      <c r="AM13" s="58"/>
      <c r="AN13" s="58"/>
      <c r="AO13" s="58"/>
      <c r="AP13" s="58"/>
      <c r="AQ13" s="58"/>
      <c r="AR13" s="58"/>
      <c r="AS13" s="58"/>
    </row>
    <row r="14" spans="1:46" ht="13.5" customHeight="1" x14ac:dyDescent="0.35">
      <c r="A14" s="172" t="s">
        <v>144</v>
      </c>
      <c r="B14" s="173">
        <v>139</v>
      </c>
      <c r="C14" s="173" t="s">
        <v>8</v>
      </c>
      <c r="D14" s="173" t="s">
        <v>8</v>
      </c>
      <c r="K14" s="178" t="s">
        <v>117</v>
      </c>
      <c r="L14" s="179">
        <v>139</v>
      </c>
      <c r="M14" s="179" t="s">
        <v>8</v>
      </c>
      <c r="N14" s="179" t="s">
        <v>8</v>
      </c>
      <c r="Y14" s="155"/>
      <c r="Z14" s="125"/>
      <c r="AA14" s="125"/>
      <c r="AB14" s="58"/>
      <c r="AC14" s="58"/>
      <c r="AD14" s="58"/>
      <c r="AE14" s="58"/>
      <c r="AF14" s="58"/>
      <c r="AG14" s="58"/>
      <c r="AH14" s="58"/>
      <c r="AI14" s="58"/>
      <c r="AJ14" s="58"/>
      <c r="AK14" s="58"/>
      <c r="AL14" s="58"/>
      <c r="AM14" s="58"/>
      <c r="AN14" s="58"/>
      <c r="AO14" s="58"/>
      <c r="AP14" s="58"/>
      <c r="AQ14" s="58"/>
      <c r="AR14" s="58"/>
      <c r="AS14" s="58"/>
    </row>
    <row r="15" spans="1:46" ht="13.5" customHeight="1" x14ac:dyDescent="0.35">
      <c r="A15" s="172" t="s">
        <v>145</v>
      </c>
      <c r="B15" s="173">
        <v>847</v>
      </c>
      <c r="C15" s="173">
        <v>475</v>
      </c>
      <c r="D15" s="173">
        <v>372</v>
      </c>
      <c r="K15" s="178" t="s">
        <v>118</v>
      </c>
      <c r="L15" s="179">
        <v>847</v>
      </c>
      <c r="M15" s="179">
        <v>475</v>
      </c>
      <c r="N15" s="179">
        <v>372</v>
      </c>
      <c r="Y15" s="155"/>
      <c r="Z15" s="125"/>
      <c r="AA15" s="125"/>
      <c r="AB15" s="58"/>
      <c r="AC15" s="58"/>
      <c r="AD15" s="58"/>
      <c r="AE15" s="58"/>
      <c r="AF15" s="58"/>
      <c r="AG15" s="58"/>
      <c r="AH15" s="58"/>
      <c r="AI15" s="58"/>
      <c r="AJ15" s="58"/>
      <c r="AK15" s="58"/>
      <c r="AL15" s="58"/>
      <c r="AM15" s="58"/>
      <c r="AN15" s="58"/>
      <c r="AO15" s="58"/>
      <c r="AP15" s="58"/>
      <c r="AQ15" s="58"/>
      <c r="AR15" s="58"/>
      <c r="AS15" s="58"/>
    </row>
    <row r="16" spans="1:46" ht="13.5" customHeight="1" x14ac:dyDescent="0.35">
      <c r="A16" s="172" t="s">
        <v>146</v>
      </c>
      <c r="B16" s="173">
        <v>116</v>
      </c>
      <c r="C16" s="173">
        <v>102</v>
      </c>
      <c r="D16" s="173">
        <v>14</v>
      </c>
      <c r="K16" s="178" t="s">
        <v>119</v>
      </c>
      <c r="L16" s="179">
        <v>116</v>
      </c>
      <c r="M16" s="179">
        <v>102</v>
      </c>
      <c r="N16" s="179">
        <v>14</v>
      </c>
      <c r="Y16" s="155"/>
      <c r="Z16" s="125"/>
      <c r="AA16" s="125"/>
      <c r="AB16" s="58"/>
      <c r="AC16" s="58"/>
      <c r="AD16" s="58"/>
      <c r="AE16" s="58"/>
      <c r="AF16" s="58"/>
      <c r="AG16" s="58"/>
      <c r="AH16" s="58"/>
      <c r="AI16" s="58"/>
      <c r="AJ16" s="58"/>
      <c r="AK16" s="58"/>
      <c r="AL16" s="58"/>
      <c r="AM16" s="58"/>
      <c r="AN16" s="58"/>
      <c r="AO16" s="58"/>
      <c r="AP16" s="58"/>
      <c r="AQ16" s="58"/>
      <c r="AR16" s="58"/>
      <c r="AS16" s="58"/>
    </row>
    <row r="17" spans="1:46" ht="13.5" customHeight="1" x14ac:dyDescent="0.35">
      <c r="A17" s="172" t="s">
        <v>120</v>
      </c>
      <c r="B17" s="173">
        <v>61</v>
      </c>
      <c r="C17" s="173" t="s">
        <v>8</v>
      </c>
      <c r="D17" s="173" t="s">
        <v>8</v>
      </c>
      <c r="K17" s="178" t="s">
        <v>120</v>
      </c>
      <c r="L17" s="179">
        <v>61</v>
      </c>
      <c r="M17" s="179" t="s">
        <v>8</v>
      </c>
      <c r="N17" s="179" t="s">
        <v>8</v>
      </c>
      <c r="Y17" s="155"/>
      <c r="Z17" s="125"/>
      <c r="AA17" s="125"/>
      <c r="AB17" s="58"/>
      <c r="AC17" s="58"/>
      <c r="AD17" s="58"/>
      <c r="AE17" s="58"/>
      <c r="AF17" s="58"/>
      <c r="AG17" s="58"/>
      <c r="AH17" s="58"/>
      <c r="AI17" s="58"/>
      <c r="AJ17" s="58"/>
      <c r="AK17" s="58"/>
      <c r="AL17" s="58"/>
      <c r="AM17" s="58"/>
      <c r="AN17" s="58"/>
      <c r="AO17" s="58"/>
      <c r="AP17" s="58"/>
      <c r="AQ17" s="58"/>
      <c r="AR17" s="58"/>
      <c r="AS17" s="58"/>
    </row>
    <row r="18" spans="1:46" ht="13.5" customHeight="1" x14ac:dyDescent="0.35">
      <c r="A18" s="172" t="s">
        <v>121</v>
      </c>
      <c r="B18" s="173">
        <v>60</v>
      </c>
      <c r="C18" s="173" t="s">
        <v>8</v>
      </c>
      <c r="D18" s="173" t="s">
        <v>8</v>
      </c>
      <c r="K18" s="178" t="s">
        <v>121</v>
      </c>
      <c r="L18" s="179">
        <v>60</v>
      </c>
      <c r="M18" s="179" t="s">
        <v>8</v>
      </c>
      <c r="N18" s="179" t="s">
        <v>8</v>
      </c>
      <c r="Y18" s="155"/>
      <c r="Z18" s="125"/>
      <c r="AA18" s="125"/>
      <c r="AB18" s="58"/>
      <c r="AC18" s="58"/>
      <c r="AD18" s="58"/>
      <c r="AE18" s="58"/>
      <c r="AF18" s="58"/>
      <c r="AG18" s="58"/>
      <c r="AH18" s="58"/>
      <c r="AI18" s="58"/>
      <c r="AJ18" s="58"/>
      <c r="AK18" s="58"/>
      <c r="AL18" s="58"/>
      <c r="AM18" s="58"/>
      <c r="AN18" s="58"/>
      <c r="AO18" s="58"/>
      <c r="AP18" s="58"/>
      <c r="AQ18" s="58"/>
      <c r="AR18" s="58"/>
      <c r="AS18" s="58"/>
    </row>
    <row r="19" spans="1:46" ht="13.5" customHeight="1" x14ac:dyDescent="0.35">
      <c r="A19" s="172" t="s">
        <v>147</v>
      </c>
      <c r="B19" s="173">
        <v>240</v>
      </c>
      <c r="C19" s="173">
        <v>139</v>
      </c>
      <c r="D19" s="173">
        <v>101</v>
      </c>
      <c r="K19" s="178" t="s">
        <v>122</v>
      </c>
      <c r="L19" s="179">
        <v>240</v>
      </c>
      <c r="M19" s="179">
        <v>139</v>
      </c>
      <c r="N19" s="179">
        <v>101</v>
      </c>
      <c r="Y19" s="155"/>
      <c r="Z19" s="125"/>
      <c r="AA19" s="125"/>
      <c r="AB19" s="58"/>
      <c r="AC19" s="58"/>
      <c r="AD19" s="58"/>
      <c r="AE19" s="58"/>
      <c r="AF19" s="58"/>
      <c r="AG19" s="58"/>
      <c r="AH19" s="58"/>
      <c r="AI19" s="58"/>
      <c r="AJ19" s="58"/>
      <c r="AK19" s="58"/>
      <c r="AL19" s="58"/>
      <c r="AM19" s="58"/>
      <c r="AN19" s="58"/>
      <c r="AO19" s="58"/>
      <c r="AP19" s="58"/>
      <c r="AQ19" s="58"/>
      <c r="AR19" s="58"/>
      <c r="AS19" s="58"/>
    </row>
    <row r="20" spans="1:46" ht="13.5" customHeight="1" x14ac:dyDescent="0.35">
      <c r="A20" s="172" t="s">
        <v>123</v>
      </c>
      <c r="B20" s="173">
        <v>39</v>
      </c>
      <c r="C20" s="173">
        <v>39</v>
      </c>
      <c r="D20" s="173">
        <v>0</v>
      </c>
      <c r="K20" s="178" t="s">
        <v>123</v>
      </c>
      <c r="L20" s="179">
        <v>39</v>
      </c>
      <c r="M20" s="179">
        <v>39</v>
      </c>
      <c r="N20" s="179">
        <v>0</v>
      </c>
      <c r="Y20" s="155"/>
      <c r="Z20" s="125"/>
      <c r="AA20" s="125"/>
      <c r="AB20" s="58"/>
      <c r="AC20" s="58"/>
      <c r="AD20" s="58"/>
      <c r="AE20" s="58"/>
      <c r="AF20" s="58"/>
      <c r="AG20" s="58"/>
      <c r="AH20" s="58"/>
      <c r="AI20" s="58"/>
      <c r="AJ20" s="58"/>
      <c r="AK20" s="58"/>
      <c r="AL20" s="58"/>
      <c r="AM20" s="58"/>
      <c r="AN20" s="58"/>
      <c r="AO20" s="58"/>
      <c r="AP20" s="58"/>
      <c r="AQ20" s="58"/>
      <c r="AR20" s="58"/>
      <c r="AS20" s="58"/>
    </row>
    <row r="21" spans="1:46" ht="13.5" customHeight="1" x14ac:dyDescent="0.35">
      <c r="A21" s="172" t="s">
        <v>124</v>
      </c>
      <c r="B21" s="173">
        <v>79</v>
      </c>
      <c r="C21" s="173">
        <v>62</v>
      </c>
      <c r="D21" s="173">
        <v>17</v>
      </c>
      <c r="K21" s="178" t="s">
        <v>124</v>
      </c>
      <c r="L21" s="179">
        <v>79</v>
      </c>
      <c r="M21" s="179">
        <v>62</v>
      </c>
      <c r="N21" s="179">
        <v>17</v>
      </c>
      <c r="Y21" s="155"/>
      <c r="Z21" s="125"/>
      <c r="AA21" s="125"/>
      <c r="AB21" s="58"/>
      <c r="AC21" s="58"/>
      <c r="AD21" s="58"/>
      <c r="AE21" s="58"/>
      <c r="AF21" s="58"/>
      <c r="AG21" s="58"/>
      <c r="AH21" s="58"/>
      <c r="AI21" s="58"/>
      <c r="AJ21" s="58"/>
      <c r="AK21" s="58"/>
      <c r="AL21" s="58"/>
      <c r="AM21" s="58"/>
      <c r="AN21" s="58"/>
      <c r="AO21" s="58"/>
      <c r="AP21" s="58"/>
      <c r="AQ21" s="58"/>
      <c r="AR21" s="58"/>
      <c r="AS21" s="58"/>
    </row>
    <row r="22" spans="1:46" ht="13.5" customHeight="1" x14ac:dyDescent="0.35">
      <c r="A22" s="172" t="s">
        <v>148</v>
      </c>
      <c r="B22" s="173">
        <v>38</v>
      </c>
      <c r="C22" s="173" t="s">
        <v>8</v>
      </c>
      <c r="D22" s="173" t="s">
        <v>8</v>
      </c>
      <c r="K22" s="178" t="s">
        <v>125</v>
      </c>
      <c r="L22" s="179">
        <v>38</v>
      </c>
      <c r="M22" s="179" t="s">
        <v>8</v>
      </c>
      <c r="N22" s="179" t="s">
        <v>8</v>
      </c>
      <c r="Y22" s="155"/>
      <c r="Z22" s="125"/>
      <c r="AA22" s="125"/>
      <c r="AB22" s="58"/>
      <c r="AC22" s="58"/>
      <c r="AD22" s="58"/>
      <c r="AE22" s="58"/>
      <c r="AF22" s="58"/>
      <c r="AG22" s="58"/>
      <c r="AH22" s="58"/>
      <c r="AI22" s="58"/>
      <c r="AJ22" s="58"/>
      <c r="AK22" s="58"/>
      <c r="AL22" s="58"/>
      <c r="AM22" s="58"/>
      <c r="AN22" s="58"/>
      <c r="AO22" s="58"/>
      <c r="AP22" s="58"/>
      <c r="AQ22" s="58"/>
      <c r="AR22" s="58"/>
      <c r="AS22" s="58"/>
    </row>
    <row r="23" spans="1:46" ht="13.5" customHeight="1" x14ac:dyDescent="0.35">
      <c r="A23" s="172" t="s">
        <v>149</v>
      </c>
      <c r="B23" s="173">
        <v>387</v>
      </c>
      <c r="C23" s="173">
        <v>283</v>
      </c>
      <c r="D23" s="173">
        <v>104</v>
      </c>
      <c r="K23" s="178" t="s">
        <v>126</v>
      </c>
      <c r="L23" s="179">
        <v>387</v>
      </c>
      <c r="M23" s="179">
        <v>283</v>
      </c>
      <c r="N23" s="179">
        <v>104</v>
      </c>
      <c r="Y23" s="155"/>
      <c r="Z23" s="125"/>
      <c r="AA23" s="125"/>
      <c r="AB23" s="58"/>
      <c r="AC23" s="58"/>
      <c r="AD23" s="58"/>
      <c r="AE23" s="58"/>
      <c r="AF23" s="58"/>
      <c r="AG23" s="58"/>
      <c r="AH23" s="58"/>
      <c r="AI23" s="58"/>
      <c r="AJ23" s="58"/>
      <c r="AK23" s="58"/>
      <c r="AL23" s="58"/>
      <c r="AM23" s="58"/>
      <c r="AN23" s="58"/>
      <c r="AO23" s="58"/>
      <c r="AP23" s="58"/>
      <c r="AQ23" s="58"/>
      <c r="AR23" s="58"/>
      <c r="AS23" s="58"/>
    </row>
    <row r="24" spans="1:46" ht="13.5" customHeight="1" x14ac:dyDescent="0.35">
      <c r="A24" s="172" t="s">
        <v>150</v>
      </c>
      <c r="B24" s="173">
        <v>111</v>
      </c>
      <c r="C24" s="173">
        <v>86</v>
      </c>
      <c r="D24" s="173">
        <v>23</v>
      </c>
      <c r="K24" s="178" t="s">
        <v>127</v>
      </c>
      <c r="L24" s="179">
        <v>111</v>
      </c>
      <c r="M24" s="179">
        <v>86</v>
      </c>
      <c r="N24" s="179">
        <v>23</v>
      </c>
      <c r="Y24" s="155"/>
      <c r="Z24" s="125"/>
      <c r="AA24" s="125"/>
      <c r="AB24" s="58"/>
      <c r="AC24" s="58"/>
      <c r="AD24" s="58"/>
      <c r="AE24" s="58"/>
      <c r="AF24" s="58"/>
      <c r="AG24" s="58"/>
      <c r="AH24" s="58"/>
      <c r="AI24" s="58"/>
      <c r="AJ24" s="58"/>
      <c r="AK24" s="58"/>
      <c r="AL24" s="58"/>
      <c r="AM24" s="58"/>
      <c r="AN24" s="58"/>
      <c r="AO24" s="58"/>
      <c r="AP24" s="58"/>
      <c r="AQ24" s="58"/>
      <c r="AR24" s="58"/>
      <c r="AS24" s="58"/>
    </row>
    <row r="25" spans="1:46" ht="13.5" customHeight="1" x14ac:dyDescent="0.35">
      <c r="A25" s="172" t="s">
        <v>128</v>
      </c>
      <c r="B25" s="173">
        <v>61</v>
      </c>
      <c r="C25" s="173">
        <v>45</v>
      </c>
      <c r="D25" s="173">
        <v>16</v>
      </c>
      <c r="E25" s="49"/>
      <c r="F25" s="49"/>
      <c r="G25" s="49"/>
      <c r="H25" s="49"/>
      <c r="I25" s="49"/>
      <c r="J25" s="49"/>
      <c r="K25" s="178" t="s">
        <v>128</v>
      </c>
      <c r="L25" s="179">
        <v>61</v>
      </c>
      <c r="M25" s="179">
        <v>45</v>
      </c>
      <c r="N25" s="179">
        <v>16</v>
      </c>
      <c r="O25" s="49"/>
      <c r="P25" s="49"/>
      <c r="Q25" s="49"/>
      <c r="R25" s="49"/>
      <c r="S25" s="49"/>
      <c r="T25" s="49"/>
      <c r="U25" s="49"/>
      <c r="V25" s="49"/>
      <c r="W25" s="49"/>
      <c r="X25" s="49"/>
      <c r="Y25" s="155"/>
      <c r="Z25" s="125"/>
      <c r="AA25" s="125"/>
      <c r="AB25" s="58"/>
      <c r="AC25" s="58"/>
      <c r="AD25" s="58"/>
      <c r="AE25" s="58"/>
      <c r="AF25" s="58"/>
      <c r="AG25" s="58"/>
      <c r="AH25" s="58"/>
      <c r="AI25" s="58"/>
      <c r="AJ25" s="58"/>
      <c r="AK25" s="58"/>
      <c r="AL25" s="58"/>
      <c r="AM25" s="58"/>
      <c r="AN25" s="58"/>
      <c r="AO25" s="58"/>
      <c r="AP25" s="58"/>
      <c r="AQ25" s="58"/>
      <c r="AR25" s="58"/>
      <c r="AS25" s="58"/>
      <c r="AT25" s="49"/>
    </row>
    <row r="26" spans="1:46" ht="13.5" customHeight="1" x14ac:dyDescent="0.35">
      <c r="A26" s="172" t="s">
        <v>151</v>
      </c>
      <c r="B26" s="173">
        <v>166</v>
      </c>
      <c r="C26" s="173">
        <v>150</v>
      </c>
      <c r="D26" s="173">
        <v>16</v>
      </c>
      <c r="E26" s="49"/>
      <c r="F26" s="49"/>
      <c r="G26" s="49"/>
      <c r="H26" s="49"/>
      <c r="I26" s="49"/>
      <c r="J26" s="49"/>
      <c r="K26" s="178" t="s">
        <v>129</v>
      </c>
      <c r="L26" s="179">
        <v>166</v>
      </c>
      <c r="M26" s="179">
        <v>150</v>
      </c>
      <c r="N26" s="179">
        <v>16</v>
      </c>
      <c r="O26" s="49"/>
      <c r="P26" s="49"/>
      <c r="Q26" s="49"/>
      <c r="R26" s="49"/>
      <c r="S26" s="49"/>
      <c r="T26" s="49"/>
      <c r="U26" s="49"/>
      <c r="V26" s="49"/>
      <c r="W26" s="49"/>
      <c r="X26" s="49"/>
      <c r="Y26" s="155"/>
      <c r="Z26" s="125"/>
      <c r="AA26" s="125"/>
      <c r="AB26" s="58"/>
      <c r="AC26" s="58"/>
      <c r="AD26" s="58"/>
      <c r="AE26" s="58"/>
      <c r="AF26" s="58"/>
      <c r="AG26" s="58"/>
      <c r="AH26" s="58"/>
      <c r="AI26" s="58"/>
      <c r="AJ26" s="58"/>
      <c r="AK26" s="58"/>
      <c r="AL26" s="58"/>
      <c r="AM26" s="58"/>
      <c r="AN26" s="58"/>
      <c r="AO26" s="58"/>
      <c r="AP26" s="58"/>
      <c r="AQ26" s="58"/>
      <c r="AR26" s="58"/>
      <c r="AS26" s="58"/>
      <c r="AT26" s="49"/>
    </row>
    <row r="27" spans="1:46" ht="13.5" customHeight="1" x14ac:dyDescent="0.35">
      <c r="A27" s="172" t="s">
        <v>130</v>
      </c>
      <c r="B27" s="173">
        <v>60</v>
      </c>
      <c r="C27" s="173">
        <v>53</v>
      </c>
      <c r="D27" s="173">
        <v>7</v>
      </c>
      <c r="K27" s="178" t="s">
        <v>130</v>
      </c>
      <c r="L27" s="179">
        <v>60</v>
      </c>
      <c r="M27" s="179">
        <v>53</v>
      </c>
      <c r="N27" s="179">
        <v>7</v>
      </c>
      <c r="Y27" s="155"/>
      <c r="Z27" s="125"/>
      <c r="AA27" s="125"/>
      <c r="AB27" s="58"/>
      <c r="AC27" s="58"/>
      <c r="AD27" s="58"/>
      <c r="AE27" s="58"/>
      <c r="AF27" s="58"/>
      <c r="AG27" s="58"/>
      <c r="AH27" s="58"/>
      <c r="AI27" s="58"/>
      <c r="AJ27" s="58"/>
      <c r="AK27" s="58"/>
      <c r="AL27" s="58"/>
      <c r="AM27" s="58"/>
      <c r="AN27" s="58"/>
      <c r="AO27" s="58"/>
      <c r="AP27" s="58"/>
      <c r="AQ27" s="58"/>
      <c r="AR27" s="58"/>
      <c r="AS27" s="58"/>
    </row>
    <row r="28" spans="1:46" ht="13.5" customHeight="1" x14ac:dyDescent="0.35">
      <c r="A28" s="172" t="s">
        <v>152</v>
      </c>
      <c r="B28" s="173">
        <v>102</v>
      </c>
      <c r="C28" s="173">
        <v>73</v>
      </c>
      <c r="D28" s="173">
        <v>29</v>
      </c>
      <c r="K28" s="178" t="s">
        <v>131</v>
      </c>
      <c r="L28" s="179">
        <v>102</v>
      </c>
      <c r="M28" s="179">
        <v>73</v>
      </c>
      <c r="N28" s="179">
        <v>29</v>
      </c>
      <c r="Y28" s="155"/>
      <c r="Z28" s="125"/>
      <c r="AA28" s="125"/>
      <c r="AB28" s="58"/>
      <c r="AC28" s="58"/>
      <c r="AD28" s="58"/>
      <c r="AE28" s="58"/>
      <c r="AF28" s="58"/>
      <c r="AG28" s="58"/>
      <c r="AH28" s="58"/>
      <c r="AI28" s="58"/>
      <c r="AJ28" s="58"/>
      <c r="AK28" s="58"/>
      <c r="AL28" s="58"/>
      <c r="AM28" s="58"/>
      <c r="AN28" s="58"/>
      <c r="AO28" s="58"/>
      <c r="AP28" s="58"/>
      <c r="AQ28" s="58"/>
      <c r="AR28" s="58"/>
      <c r="AS28" s="58"/>
    </row>
    <row r="29" spans="1:46" ht="13.5" customHeight="1" x14ac:dyDescent="0.35">
      <c r="A29" s="172" t="s">
        <v>132</v>
      </c>
      <c r="B29" s="173">
        <v>41</v>
      </c>
      <c r="C29" s="173" t="s">
        <v>8</v>
      </c>
      <c r="D29" s="173" t="s">
        <v>8</v>
      </c>
      <c r="K29" s="178" t="s">
        <v>132</v>
      </c>
      <c r="L29" s="179">
        <v>41</v>
      </c>
      <c r="M29" s="179" t="s">
        <v>8</v>
      </c>
      <c r="N29" s="179" t="s">
        <v>8</v>
      </c>
      <c r="Y29" s="155"/>
      <c r="Z29" s="125"/>
      <c r="AA29" s="125"/>
      <c r="AB29" s="58"/>
      <c r="AC29" s="58"/>
      <c r="AD29" s="58"/>
      <c r="AE29" s="58"/>
      <c r="AF29" s="58"/>
      <c r="AG29" s="58"/>
      <c r="AH29" s="58"/>
      <c r="AI29" s="58"/>
      <c r="AJ29" s="58"/>
      <c r="AK29" s="58"/>
      <c r="AL29" s="58"/>
      <c r="AM29" s="58"/>
      <c r="AN29" s="58"/>
      <c r="AO29" s="58"/>
      <c r="AP29" s="58"/>
      <c r="AQ29" s="58"/>
      <c r="AR29" s="58"/>
      <c r="AS29" s="58"/>
    </row>
    <row r="30" spans="1:46" ht="13.5" customHeight="1" x14ac:dyDescent="0.35">
      <c r="A30" s="172" t="s">
        <v>153</v>
      </c>
      <c r="B30" s="173">
        <v>133</v>
      </c>
      <c r="C30" s="173">
        <v>79</v>
      </c>
      <c r="D30" s="173">
        <v>54</v>
      </c>
      <c r="K30" s="178" t="s">
        <v>154</v>
      </c>
      <c r="L30" s="179">
        <v>133</v>
      </c>
      <c r="M30" s="179">
        <v>79</v>
      </c>
      <c r="N30" s="179">
        <v>54</v>
      </c>
      <c r="Y30" s="155"/>
      <c r="Z30" s="125"/>
      <c r="AA30" s="125"/>
      <c r="AB30" s="58"/>
      <c r="AC30" s="58"/>
      <c r="AD30" s="58"/>
      <c r="AE30" s="58"/>
      <c r="AF30" s="58"/>
      <c r="AG30" s="58"/>
      <c r="AH30" s="58"/>
      <c r="AI30" s="58"/>
      <c r="AJ30" s="58"/>
      <c r="AK30" s="58"/>
      <c r="AL30" s="58"/>
      <c r="AM30" s="58"/>
      <c r="AN30" s="58"/>
      <c r="AO30" s="58"/>
      <c r="AP30" s="58"/>
      <c r="AQ30" s="58"/>
      <c r="AR30" s="58"/>
      <c r="AS30" s="58"/>
    </row>
    <row r="31" spans="1:46" ht="13.5" customHeight="1" x14ac:dyDescent="0.35">
      <c r="A31" s="172" t="s">
        <v>134</v>
      </c>
      <c r="B31" s="173">
        <v>160</v>
      </c>
      <c r="C31" s="173">
        <v>138</v>
      </c>
      <c r="D31" s="173">
        <v>22</v>
      </c>
      <c r="K31" s="178" t="s">
        <v>134</v>
      </c>
      <c r="L31" s="179">
        <v>160</v>
      </c>
      <c r="M31" s="179">
        <v>138</v>
      </c>
      <c r="N31" s="179">
        <v>22</v>
      </c>
      <c r="Y31" s="155"/>
      <c r="Z31" s="125"/>
      <c r="AA31" s="125"/>
      <c r="AB31" s="58"/>
      <c r="AC31" s="58"/>
      <c r="AD31" s="58"/>
      <c r="AE31" s="58"/>
      <c r="AF31" s="58"/>
      <c r="AG31" s="58"/>
      <c r="AH31" s="58"/>
      <c r="AI31" s="58"/>
      <c r="AJ31" s="58"/>
      <c r="AK31" s="58"/>
      <c r="AL31" s="58"/>
      <c r="AM31" s="58"/>
      <c r="AN31" s="58"/>
      <c r="AO31" s="58"/>
      <c r="AP31" s="58"/>
      <c r="AQ31" s="58"/>
      <c r="AR31" s="58"/>
      <c r="AS31" s="58"/>
    </row>
    <row r="32" spans="1:46" ht="13.5" customHeight="1" x14ac:dyDescent="0.35">
      <c r="A32" s="172" t="s">
        <v>135</v>
      </c>
      <c r="B32" s="173">
        <v>75</v>
      </c>
      <c r="C32" s="173">
        <v>51</v>
      </c>
      <c r="D32" s="173">
        <v>23</v>
      </c>
      <c r="K32" s="178" t="s">
        <v>135</v>
      </c>
      <c r="L32" s="179">
        <v>75</v>
      </c>
      <c r="M32" s="179">
        <v>51</v>
      </c>
      <c r="N32" s="179">
        <v>23</v>
      </c>
      <c r="Y32" s="155"/>
      <c r="Z32" s="125"/>
      <c r="AA32" s="125"/>
      <c r="AB32" s="58"/>
      <c r="AC32" s="58"/>
      <c r="AD32" s="58"/>
      <c r="AE32" s="58"/>
      <c r="AF32" s="58"/>
      <c r="AG32" s="58"/>
      <c r="AH32" s="58"/>
      <c r="AI32" s="58"/>
      <c r="AJ32" s="58"/>
      <c r="AK32" s="58"/>
      <c r="AL32" s="58"/>
      <c r="AM32" s="58"/>
      <c r="AN32" s="58"/>
      <c r="AO32" s="58"/>
      <c r="AP32" s="58"/>
      <c r="AQ32" s="58"/>
      <c r="AR32" s="58"/>
      <c r="AS32" s="58"/>
    </row>
    <row r="33" spans="1:45" ht="13.5" customHeight="1" x14ac:dyDescent="0.35">
      <c r="A33" s="177" t="s">
        <v>155</v>
      </c>
      <c r="B33" s="179"/>
      <c r="C33" s="179"/>
      <c r="D33" s="179"/>
      <c r="K33" s="177" t="s">
        <v>155</v>
      </c>
      <c r="L33" s="169"/>
      <c r="M33" s="169"/>
      <c r="N33" s="171"/>
      <c r="P33" s="11"/>
      <c r="Y33" s="155"/>
      <c r="Z33" s="125"/>
      <c r="AA33" s="125"/>
      <c r="AB33" s="58"/>
      <c r="AC33" s="58"/>
      <c r="AD33" s="58"/>
      <c r="AE33" s="58"/>
      <c r="AF33" s="58"/>
      <c r="AG33" s="58"/>
      <c r="AH33" s="58"/>
      <c r="AI33" s="58"/>
      <c r="AJ33" s="58"/>
      <c r="AK33" s="58"/>
      <c r="AL33" s="58"/>
      <c r="AM33" s="58"/>
      <c r="AN33" s="58"/>
      <c r="AO33" s="58"/>
      <c r="AP33" s="58"/>
      <c r="AQ33" s="58"/>
      <c r="AR33" s="58"/>
      <c r="AS33" s="58"/>
    </row>
    <row r="34" spans="1:45" ht="13.5" customHeight="1" x14ac:dyDescent="0.35">
      <c r="A34" s="174" t="s">
        <v>156</v>
      </c>
      <c r="B34" s="169"/>
      <c r="C34" s="169"/>
      <c r="D34" s="169"/>
      <c r="K34" s="177" t="s">
        <v>156</v>
      </c>
      <c r="L34" s="169"/>
      <c r="M34" s="169"/>
      <c r="N34" s="171"/>
      <c r="Y34" s="155"/>
      <c r="Z34" s="125"/>
      <c r="AA34" s="125"/>
      <c r="AB34" s="58"/>
      <c r="AC34" s="58"/>
      <c r="AD34" s="58"/>
      <c r="AE34" s="58"/>
      <c r="AF34" s="58"/>
      <c r="AG34" s="58"/>
      <c r="AH34" s="58"/>
      <c r="AI34" s="58"/>
      <c r="AJ34" s="58"/>
      <c r="AK34" s="58"/>
      <c r="AL34" s="58"/>
      <c r="AM34" s="58"/>
      <c r="AN34" s="58"/>
      <c r="AO34" s="58"/>
      <c r="AP34" s="58"/>
      <c r="AQ34" s="58"/>
      <c r="AR34" s="58"/>
      <c r="AS34" s="58"/>
    </row>
    <row r="35" spans="1:45" ht="13.5" customHeight="1" x14ac:dyDescent="0.35">
      <c r="A35" s="174" t="s">
        <v>25</v>
      </c>
      <c r="B35" s="169"/>
      <c r="C35" s="169"/>
      <c r="D35" s="169"/>
      <c r="K35" s="174" t="s">
        <v>25</v>
      </c>
      <c r="L35" s="169"/>
      <c r="M35" s="169"/>
      <c r="N35" s="171"/>
      <c r="Y35" s="155"/>
      <c r="Z35" s="125"/>
      <c r="AA35" s="125"/>
      <c r="AB35" s="58"/>
      <c r="AC35" s="58"/>
      <c r="AD35" s="58"/>
      <c r="AE35" s="58"/>
      <c r="AF35" s="58"/>
      <c r="AG35" s="58"/>
      <c r="AH35" s="58"/>
      <c r="AI35" s="58"/>
      <c r="AJ35" s="58"/>
      <c r="AK35" s="58"/>
      <c r="AL35" s="58"/>
      <c r="AM35" s="58"/>
      <c r="AN35" s="58"/>
      <c r="AO35" s="58"/>
      <c r="AP35" s="58"/>
      <c r="AQ35" s="58"/>
      <c r="AR35" s="58"/>
      <c r="AS35" s="58"/>
    </row>
    <row r="36" spans="1:45" ht="15" customHeight="1" x14ac:dyDescent="0.35">
      <c r="A36" s="175" t="s">
        <v>7</v>
      </c>
      <c r="B36" s="128"/>
      <c r="C36" s="128"/>
      <c r="K36" s="175" t="s">
        <v>7</v>
      </c>
      <c r="L36" s="169"/>
      <c r="M36" s="169"/>
      <c r="N36" s="171"/>
      <c r="Y36" s="155"/>
      <c r="Z36" s="125"/>
      <c r="AA36" s="125"/>
      <c r="AB36" s="58"/>
      <c r="AC36" s="58"/>
      <c r="AD36" s="58"/>
      <c r="AE36" s="58"/>
      <c r="AF36" s="58"/>
      <c r="AG36" s="58"/>
      <c r="AH36" s="58"/>
      <c r="AI36" s="58"/>
      <c r="AJ36" s="58"/>
      <c r="AK36" s="58"/>
      <c r="AL36" s="58"/>
      <c r="AM36" s="58"/>
      <c r="AN36" s="58"/>
      <c r="AO36" s="58"/>
      <c r="AP36" s="58"/>
      <c r="AQ36" s="58"/>
      <c r="AR36" s="58"/>
      <c r="AS36" s="58"/>
    </row>
    <row r="37" spans="1:45" ht="15" customHeight="1" x14ac:dyDescent="0.35">
      <c r="A37" s="127"/>
      <c r="B37" s="128"/>
      <c r="C37" s="128"/>
      <c r="K37" s="169"/>
      <c r="L37" s="169"/>
      <c r="M37" s="169"/>
      <c r="N37" s="171"/>
      <c r="Z37" s="6"/>
      <c r="AA37" s="6"/>
      <c r="AB37" s="58"/>
      <c r="AC37" s="58"/>
      <c r="AD37" s="58"/>
      <c r="AE37" s="58"/>
      <c r="AF37" s="58"/>
      <c r="AG37" s="58"/>
      <c r="AH37" s="58"/>
      <c r="AI37" s="58"/>
      <c r="AJ37" s="58"/>
      <c r="AK37" s="58"/>
      <c r="AL37" s="58"/>
      <c r="AM37" s="58"/>
      <c r="AN37" s="58"/>
      <c r="AO37" s="58"/>
      <c r="AP37" s="58"/>
      <c r="AQ37" s="58"/>
      <c r="AR37" s="58"/>
      <c r="AS37" s="58"/>
    </row>
    <row r="38" spans="1:45" ht="15" customHeight="1" x14ac:dyDescent="0.35">
      <c r="A38" s="127"/>
      <c r="B38" s="128"/>
      <c r="C38" s="128"/>
      <c r="L38" s="169"/>
      <c r="M38" s="169"/>
      <c r="N38" s="171"/>
      <c r="Z38" s="6"/>
      <c r="AA38" s="6"/>
      <c r="AB38" s="58"/>
      <c r="AC38" s="58"/>
      <c r="AD38" s="58"/>
      <c r="AE38" s="58"/>
      <c r="AF38" s="58"/>
      <c r="AG38" s="58"/>
      <c r="AH38" s="58"/>
      <c r="AI38" s="58"/>
      <c r="AJ38" s="58"/>
      <c r="AK38" s="58"/>
      <c r="AL38" s="58"/>
      <c r="AM38" s="58"/>
      <c r="AN38" s="58"/>
      <c r="AO38" s="58"/>
      <c r="AP38" s="58"/>
      <c r="AQ38" s="58"/>
      <c r="AR38" s="58"/>
      <c r="AS38" s="58"/>
    </row>
    <row r="39" spans="1:45" ht="15" customHeight="1" x14ac:dyDescent="0.35">
      <c r="A39" s="127"/>
      <c r="B39" s="128"/>
      <c r="C39" s="128"/>
      <c r="L39" s="169"/>
      <c r="M39" s="169"/>
      <c r="N39" s="171"/>
      <c r="Y39" s="58"/>
      <c r="Z39" s="58"/>
      <c r="AA39" s="58"/>
      <c r="AB39" s="58"/>
      <c r="AC39" s="58"/>
      <c r="AD39" s="58"/>
      <c r="AE39" s="58"/>
      <c r="AF39" s="58"/>
      <c r="AG39" s="58"/>
      <c r="AH39" s="58"/>
      <c r="AI39" s="58"/>
      <c r="AJ39" s="58"/>
      <c r="AK39" s="58"/>
      <c r="AL39" s="58"/>
      <c r="AM39" s="58"/>
      <c r="AN39" s="58"/>
      <c r="AO39" s="58"/>
      <c r="AP39" s="58"/>
      <c r="AQ39" s="58"/>
      <c r="AR39" s="58"/>
      <c r="AS39" s="58"/>
    </row>
    <row r="40" spans="1:45" ht="15" customHeight="1" x14ac:dyDescent="0.35">
      <c r="A40" s="127"/>
      <c r="B40" s="128"/>
      <c r="C40" s="128"/>
      <c r="L40" s="169"/>
      <c r="M40" s="169"/>
      <c r="N40" s="171"/>
      <c r="Y40" s="58"/>
      <c r="Z40" s="58"/>
      <c r="AA40" s="58"/>
      <c r="AB40" s="58"/>
      <c r="AC40" s="58"/>
      <c r="AD40" s="58"/>
      <c r="AE40" s="58"/>
      <c r="AF40" s="58"/>
      <c r="AG40" s="58"/>
      <c r="AH40" s="58"/>
      <c r="AI40" s="58"/>
      <c r="AJ40" s="58"/>
      <c r="AK40" s="58"/>
      <c r="AL40" s="58"/>
      <c r="AM40" s="58"/>
      <c r="AN40" s="58"/>
      <c r="AO40" s="58"/>
      <c r="AP40" s="58"/>
      <c r="AQ40" s="58"/>
      <c r="AR40" s="58"/>
      <c r="AS40" s="58"/>
    </row>
    <row r="41" spans="1:45" ht="15" customHeight="1" x14ac:dyDescent="0.35">
      <c r="A41" s="127"/>
      <c r="B41" s="128"/>
      <c r="C41" s="128"/>
      <c r="Y41" s="58"/>
      <c r="Z41" s="58"/>
      <c r="AA41" s="58"/>
      <c r="AB41" s="58"/>
      <c r="AC41" s="58"/>
      <c r="AD41" s="58"/>
      <c r="AE41" s="58"/>
      <c r="AF41" s="58"/>
      <c r="AG41" s="58"/>
      <c r="AH41" s="58"/>
      <c r="AI41" s="58"/>
      <c r="AJ41" s="58"/>
      <c r="AK41" s="58"/>
      <c r="AL41" s="58"/>
      <c r="AM41" s="58"/>
      <c r="AN41" s="58"/>
      <c r="AO41" s="58"/>
      <c r="AP41" s="58"/>
      <c r="AQ41" s="58"/>
      <c r="AR41" s="58"/>
      <c r="AS41" s="58"/>
    </row>
    <row r="42" spans="1:45" ht="15" customHeight="1" x14ac:dyDescent="0.35">
      <c r="A42" s="11"/>
      <c r="B42" s="6"/>
      <c r="C42" s="6"/>
      <c r="Y42" s="14"/>
      <c r="Z42" s="58"/>
      <c r="AA42" s="58"/>
      <c r="AB42" s="58"/>
      <c r="AC42" s="58"/>
      <c r="AD42" s="58"/>
      <c r="AE42" s="58"/>
      <c r="AF42" s="58"/>
      <c r="AG42" s="58"/>
      <c r="AH42" s="58"/>
      <c r="AI42" s="58"/>
      <c r="AJ42" s="58"/>
      <c r="AK42" s="58"/>
      <c r="AL42" s="58"/>
      <c r="AM42" s="58"/>
      <c r="AN42" s="58"/>
      <c r="AO42" s="58"/>
      <c r="AP42" s="58"/>
      <c r="AQ42" s="58"/>
      <c r="AR42" s="58"/>
      <c r="AS42" s="58"/>
    </row>
    <row r="43" spans="1:45" x14ac:dyDescent="0.35">
      <c r="A43" s="4"/>
      <c r="Y43" s="94"/>
      <c r="Z43" s="58"/>
      <c r="AA43" s="58"/>
      <c r="AB43" s="58"/>
      <c r="AC43" s="58"/>
      <c r="AD43" s="58"/>
      <c r="AE43" s="58"/>
      <c r="AF43" s="58"/>
      <c r="AG43" s="58"/>
      <c r="AH43" s="58"/>
      <c r="AI43" s="58"/>
      <c r="AJ43" s="58"/>
      <c r="AK43" s="58"/>
      <c r="AL43" s="58"/>
      <c r="AM43" s="58"/>
      <c r="AN43" s="58"/>
      <c r="AO43" s="58"/>
      <c r="AP43" s="58"/>
      <c r="AQ43" s="58"/>
      <c r="AR43" s="58"/>
      <c r="AS43" s="58"/>
    </row>
    <row r="44" spans="1:45" x14ac:dyDescent="0.35">
      <c r="A44" s="11"/>
      <c r="B44" s="6"/>
      <c r="C44" s="6"/>
      <c r="Y44" s="14"/>
      <c r="Z44" s="58"/>
      <c r="AA44" s="58"/>
      <c r="AB44" s="58"/>
      <c r="AC44" s="58"/>
      <c r="AD44" s="58"/>
      <c r="AE44" s="58"/>
      <c r="AF44" s="58"/>
      <c r="AG44" s="58"/>
      <c r="AH44" s="58"/>
      <c r="AI44" s="58"/>
      <c r="AJ44" s="58"/>
      <c r="AK44" s="58"/>
      <c r="AL44" s="58"/>
      <c r="AM44" s="58"/>
      <c r="AN44" s="58"/>
      <c r="AO44" s="58"/>
      <c r="AP44" s="58"/>
      <c r="AQ44" s="58"/>
      <c r="AR44" s="58"/>
      <c r="AS44" s="58"/>
    </row>
    <row r="45" spans="1:45" x14ac:dyDescent="0.35">
      <c r="A45" s="4"/>
      <c r="Y45" s="94"/>
      <c r="Z45" s="58"/>
      <c r="AA45" s="58"/>
      <c r="AB45" s="58"/>
      <c r="AC45" s="58"/>
      <c r="AD45" s="58"/>
      <c r="AE45" s="58"/>
      <c r="AF45" s="58"/>
      <c r="AG45" s="58"/>
      <c r="AH45" s="58"/>
      <c r="AI45" s="58"/>
      <c r="AJ45" s="58"/>
      <c r="AK45" s="58"/>
      <c r="AL45" s="58"/>
      <c r="AM45" s="58"/>
      <c r="AN45" s="58"/>
      <c r="AO45" s="58"/>
      <c r="AP45" s="58"/>
      <c r="AQ45" s="58"/>
      <c r="AR45" s="58"/>
      <c r="AS45" s="58"/>
    </row>
    <row r="46" spans="1:45" x14ac:dyDescent="0.35">
      <c r="A46" s="11"/>
      <c r="B46" s="6"/>
      <c r="C46" s="6"/>
      <c r="Y46" s="14"/>
      <c r="Z46" s="58"/>
      <c r="AA46" s="58"/>
      <c r="AB46" s="58"/>
      <c r="AC46" s="58"/>
      <c r="AD46" s="58"/>
      <c r="AE46" s="58"/>
      <c r="AF46" s="58"/>
      <c r="AG46" s="58"/>
      <c r="AH46" s="58"/>
      <c r="AI46" s="58"/>
      <c r="AJ46" s="58"/>
      <c r="AK46" s="58"/>
      <c r="AL46" s="58"/>
      <c r="AM46" s="58"/>
      <c r="AN46" s="58"/>
      <c r="AO46" s="58"/>
      <c r="AP46" s="58"/>
      <c r="AQ46" s="58"/>
      <c r="AR46" s="58"/>
      <c r="AS46" s="58"/>
    </row>
    <row r="47" spans="1:45" x14ac:dyDescent="0.35">
      <c r="A47" s="4"/>
      <c r="Y47" s="94"/>
      <c r="Z47" s="58"/>
      <c r="AA47" s="58"/>
      <c r="AB47" s="58"/>
      <c r="AC47" s="58"/>
      <c r="AD47" s="58"/>
      <c r="AE47" s="58"/>
      <c r="AF47" s="58"/>
      <c r="AG47" s="58"/>
      <c r="AH47" s="58"/>
      <c r="AI47" s="58"/>
      <c r="AJ47" s="58"/>
      <c r="AK47" s="58"/>
      <c r="AL47" s="58"/>
      <c r="AM47" s="58"/>
      <c r="AN47" s="58"/>
      <c r="AO47" s="58"/>
      <c r="AP47" s="58"/>
      <c r="AQ47" s="58"/>
      <c r="AR47" s="58"/>
      <c r="AS47" s="58"/>
    </row>
  </sheetData>
  <mergeCells count="5">
    <mergeCell ref="A5:A6"/>
    <mergeCell ref="B5:D5"/>
    <mergeCell ref="L5:N5"/>
    <mergeCell ref="H2:I2"/>
    <mergeCell ref="T1:U1"/>
  </mergeCells>
  <hyperlinks>
    <hyperlink ref="H2:I2" location="Inhalt_SGBII!A1" display="zurück zur Übersicht"/>
    <hyperlink ref="T1:U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83"/>
  <sheetViews>
    <sheetView showGridLines="0" view="pageLayout" topLeftCell="O1" zoomScale="70" zoomScaleNormal="90" zoomScalePageLayoutView="70" workbookViewId="0">
      <selection activeCell="AA1" sqref="AA1:AB1"/>
    </sheetView>
  </sheetViews>
  <sheetFormatPr baseColWidth="10" defaultColWidth="11.453125" defaultRowHeight="14.5" x14ac:dyDescent="0.35"/>
  <cols>
    <col min="1" max="16384" width="11.453125" style="169"/>
  </cols>
  <sheetData>
    <row r="1" spans="1:28" x14ac:dyDescent="0.35">
      <c r="AA1" s="347" t="s">
        <v>197</v>
      </c>
      <c r="AB1" s="347"/>
    </row>
    <row r="2" spans="1:28" x14ac:dyDescent="0.35">
      <c r="AB2" s="171"/>
    </row>
    <row r="3" spans="1:28" x14ac:dyDescent="0.35">
      <c r="A3" s="256"/>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171"/>
    </row>
    <row r="4" spans="1:28" x14ac:dyDescent="0.35">
      <c r="A4" s="296" t="s">
        <v>240</v>
      </c>
      <c r="B4" s="280" t="s">
        <v>110</v>
      </c>
      <c r="C4" s="280" t="s">
        <v>111</v>
      </c>
      <c r="D4" s="280" t="s">
        <v>112</v>
      </c>
      <c r="E4" s="280" t="s">
        <v>113</v>
      </c>
      <c r="F4" s="280" t="s">
        <v>114</v>
      </c>
      <c r="G4" s="280" t="s">
        <v>115</v>
      </c>
      <c r="H4" s="280" t="s">
        <v>116</v>
      </c>
      <c r="I4" s="280" t="s">
        <v>117</v>
      </c>
      <c r="J4" s="280" t="s">
        <v>118</v>
      </c>
      <c r="K4" s="280" t="s">
        <v>119</v>
      </c>
      <c r="L4" s="280" t="s">
        <v>120</v>
      </c>
      <c r="M4" s="280" t="s">
        <v>121</v>
      </c>
      <c r="N4" s="280" t="s">
        <v>122</v>
      </c>
      <c r="O4" s="280" t="s">
        <v>123</v>
      </c>
      <c r="P4" s="280" t="s">
        <v>124</v>
      </c>
      <c r="Q4" s="280" t="s">
        <v>125</v>
      </c>
      <c r="R4" s="280" t="s">
        <v>126</v>
      </c>
      <c r="S4" s="280" t="s">
        <v>127</v>
      </c>
      <c r="T4" s="280" t="s">
        <v>128</v>
      </c>
      <c r="U4" s="280" t="s">
        <v>129</v>
      </c>
      <c r="V4" s="280" t="s">
        <v>130</v>
      </c>
      <c r="W4" s="280" t="s">
        <v>131</v>
      </c>
      <c r="X4" s="280" t="s">
        <v>132</v>
      </c>
      <c r="Y4" s="280" t="s">
        <v>133</v>
      </c>
      <c r="Z4" s="280" t="s">
        <v>134</v>
      </c>
      <c r="AA4" s="280" t="s">
        <v>135</v>
      </c>
      <c r="AB4" s="171"/>
    </row>
    <row r="5" spans="1:28" x14ac:dyDescent="0.35">
      <c r="A5" s="256">
        <v>2019</v>
      </c>
      <c r="B5" s="281">
        <f>'[2]ALO_Migranten-Anteil'!P58</f>
        <v>38.529411764705884</v>
      </c>
      <c r="C5" s="281">
        <f>'[2]ALO_Migranten-Anteil'!P59</f>
        <v>32.638888888888893</v>
      </c>
      <c r="D5" s="281">
        <f>'[2]ALO_Migranten-Anteil'!P60</f>
        <v>43.632075471698109</v>
      </c>
      <c r="E5" s="281">
        <f>'[2]ALO_Migranten-Anteil'!P61</f>
        <v>52.287581699346404</v>
      </c>
      <c r="F5" s="281">
        <f>'[2]ALO_Migranten-Anteil'!P62</f>
        <v>33.707865168539328</v>
      </c>
      <c r="G5" s="281">
        <f>'[2]ALO_Migranten-Anteil'!P63</f>
        <v>32.544378698224854</v>
      </c>
      <c r="H5" s="281">
        <f>'[2]ALO_Migranten-Anteil'!P64</f>
        <v>20.19230769230769</v>
      </c>
      <c r="I5" s="281">
        <f>'[2]ALO_Migranten-Anteil'!P65</f>
        <v>33.333333333333336</v>
      </c>
      <c r="J5" s="281">
        <f>'[2]ALO_Migranten-Anteil'!P66</f>
        <v>51.313485113835377</v>
      </c>
      <c r="K5" s="281">
        <f>'[2]ALO_Migranten-Anteil'!P67</f>
        <v>1.2987012987012987</v>
      </c>
      <c r="L5" s="281">
        <f>'[2]ALO_Migranten-Anteil'!P68</f>
        <v>30.769230769230766</v>
      </c>
      <c r="M5" s="281">
        <f>'[2]ALO_Migranten-Anteil'!P69</f>
        <v>2.9411764705882351</v>
      </c>
      <c r="N5" s="281">
        <f>'[2]ALO_Migranten-Anteil'!P70</f>
        <v>50.230414746543779</v>
      </c>
      <c r="O5" s="281">
        <f>'[2]ALO_Migranten-Anteil'!P71</f>
        <v>1.9607843137254901</v>
      </c>
      <c r="P5" s="281">
        <f>'[2]ALO_Migranten-Anteil'!P72</f>
        <v>26.530612244897959</v>
      </c>
      <c r="Q5" s="281">
        <f>'[2]ALO_Migranten-Anteil'!P73</f>
        <v>3.2258064516129035</v>
      </c>
      <c r="R5" s="281">
        <f>'[2]ALO_Migranten-Anteil'!P75</f>
        <v>47.142857142857146</v>
      </c>
      <c r="S5" s="281">
        <f>'[2]ALO_Migranten-Anteil'!P75</f>
        <v>47.142857142857146</v>
      </c>
      <c r="T5" s="281">
        <f>'[2]ALO_Migranten-Anteil'!P76</f>
        <v>32.653061224489797</v>
      </c>
      <c r="U5" s="281">
        <f>'[2]ALO_Migranten-Anteil'!P77</f>
        <v>13.084112149532709</v>
      </c>
      <c r="V5" s="281">
        <f>'[2]ALO_Migranten-Anteil'!P78</f>
        <v>34.146341463414636</v>
      </c>
      <c r="W5" s="281">
        <f>'[2]ALO_Migranten-Anteil'!P79</f>
        <v>30.864197530864196</v>
      </c>
      <c r="X5" s="281">
        <f>'[2]ALO_Migranten-Anteil'!P80</f>
        <v>5</v>
      </c>
      <c r="Y5" s="281">
        <f>'[2]ALO_Migranten-Anteil'!P81</f>
        <v>46.808510638297875</v>
      </c>
      <c r="Z5" s="281">
        <f>'[2]ALO_Migranten-Anteil'!P82</f>
        <v>20.19230769230769</v>
      </c>
      <c r="AA5" s="281">
        <f>'[2]ALO_Migranten-Anteil'!P83</f>
        <v>47.826086956521742</v>
      </c>
      <c r="AB5" s="171"/>
    </row>
    <row r="6" spans="1:28" x14ac:dyDescent="0.35">
      <c r="A6" s="256">
        <v>2018</v>
      </c>
      <c r="B6" s="281">
        <v>32.784259894760922</v>
      </c>
      <c r="C6" s="281">
        <v>19.594594594594597</v>
      </c>
      <c r="D6" s="281">
        <v>41.563786008230451</v>
      </c>
      <c r="E6" s="281">
        <v>44.444444444444443</v>
      </c>
      <c r="F6" s="281">
        <v>26.303854875283445</v>
      </c>
      <c r="G6" s="281">
        <v>21.957040572792362</v>
      </c>
      <c r="H6" s="281">
        <v>0</v>
      </c>
      <c r="I6" s="281">
        <v>27.619047619047617</v>
      </c>
      <c r="J6" s="281">
        <v>43.081312410841655</v>
      </c>
      <c r="K6" s="281">
        <v>8.8495575221238951</v>
      </c>
      <c r="L6" s="281">
        <v>0</v>
      </c>
      <c r="M6" s="281">
        <v>0</v>
      </c>
      <c r="N6" s="281">
        <v>44.162436548223354</v>
      </c>
      <c r="O6" s="281">
        <v>18.181818181818183</v>
      </c>
      <c r="P6" s="281">
        <v>18.421052631578949</v>
      </c>
      <c r="Q6" s="281">
        <v>0</v>
      </c>
      <c r="R6" s="281">
        <v>17.1875</v>
      </c>
      <c r="S6" s="281">
        <v>17.1875</v>
      </c>
      <c r="T6" s="281">
        <v>0</v>
      </c>
      <c r="U6" s="281">
        <v>3.0487804878048781</v>
      </c>
      <c r="V6" s="281">
        <v>24</v>
      </c>
      <c r="W6" s="281">
        <v>6</v>
      </c>
      <c r="X6" s="281">
        <v>29.411764705882351</v>
      </c>
      <c r="Y6" s="281">
        <v>0</v>
      </c>
      <c r="Z6" s="281">
        <v>14.545454545454545</v>
      </c>
      <c r="AA6" s="281">
        <v>22.388059701492537</v>
      </c>
      <c r="AB6" s="171"/>
    </row>
    <row r="7" spans="1:28" x14ac:dyDescent="0.35">
      <c r="A7" s="256">
        <v>2017</v>
      </c>
      <c r="B7" s="281">
        <v>34.402895054282268</v>
      </c>
      <c r="C7" s="281">
        <v>32.857142857142861</v>
      </c>
      <c r="D7" s="281">
        <v>43.39622641509434</v>
      </c>
      <c r="E7" s="281">
        <v>47.811447811447806</v>
      </c>
      <c r="F7" s="281">
        <v>29.691211401425178</v>
      </c>
      <c r="G7" s="281">
        <v>32.390745501285345</v>
      </c>
      <c r="H7" s="281">
        <v>16.326530612244898</v>
      </c>
      <c r="I7" s="281">
        <v>25.862068965517242</v>
      </c>
      <c r="J7" s="281">
        <v>47.129909365558909</v>
      </c>
      <c r="K7" s="281">
        <v>19.607843137254903</v>
      </c>
      <c r="L7" s="281" t="e">
        <v>#VALUE!</v>
      </c>
      <c r="M7" s="281">
        <v>21.311475409836067</v>
      </c>
      <c r="N7" s="281">
        <v>44.927536231884062</v>
      </c>
      <c r="O7" s="281" t="e">
        <v>#VALUE!</v>
      </c>
      <c r="P7" s="281">
        <v>34.848484848484844</v>
      </c>
      <c r="Q7" s="281">
        <v>15.909090909090908</v>
      </c>
      <c r="R7" s="281">
        <v>31.395348837209301</v>
      </c>
      <c r="S7" s="281">
        <v>31.395348837209301</v>
      </c>
      <c r="T7" s="281">
        <v>40</v>
      </c>
      <c r="U7" s="281">
        <v>13.157894736842104</v>
      </c>
      <c r="V7" s="281" t="e">
        <v>#VALUE!</v>
      </c>
      <c r="W7" s="281">
        <v>28.571428571428569</v>
      </c>
      <c r="X7" s="281" t="e">
        <v>#VALUE!</v>
      </c>
      <c r="Y7" s="281">
        <v>41</v>
      </c>
      <c r="Z7" s="281">
        <v>22.388059701492537</v>
      </c>
      <c r="AA7" s="281">
        <v>33.823529411764703</v>
      </c>
      <c r="AB7" s="171"/>
    </row>
    <row r="8" spans="1:28" x14ac:dyDescent="0.35">
      <c r="A8" s="178">
        <v>2016</v>
      </c>
      <c r="B8" s="281">
        <v>33.71</v>
      </c>
      <c r="C8" s="281">
        <v>37.04</v>
      </c>
      <c r="D8" s="281">
        <v>41.43</v>
      </c>
      <c r="E8" s="281">
        <v>40.98</v>
      </c>
      <c r="F8" s="281">
        <v>29.74</v>
      </c>
      <c r="G8" s="282">
        <v>32.270000000000003</v>
      </c>
      <c r="H8" s="282">
        <v>26.32</v>
      </c>
      <c r="I8" s="282">
        <v>28.97</v>
      </c>
      <c r="J8" s="282">
        <v>46.26</v>
      </c>
      <c r="K8" s="282" t="s">
        <v>8</v>
      </c>
      <c r="L8" s="282">
        <v>35.29</v>
      </c>
      <c r="M8" s="282" t="s">
        <v>8</v>
      </c>
      <c r="N8" s="282">
        <v>42.04</v>
      </c>
      <c r="O8" s="282" t="s">
        <v>8</v>
      </c>
      <c r="P8" s="282">
        <v>30.99</v>
      </c>
      <c r="Q8" s="282" t="s">
        <v>8</v>
      </c>
      <c r="R8" s="282">
        <v>26.69</v>
      </c>
      <c r="S8" s="282">
        <v>27.68</v>
      </c>
      <c r="T8" s="282">
        <v>29.41</v>
      </c>
      <c r="U8" s="282">
        <v>17.57</v>
      </c>
      <c r="V8" s="282">
        <v>17.239999999999998</v>
      </c>
      <c r="W8" s="282">
        <v>29.55</v>
      </c>
      <c r="X8" s="282" t="s">
        <v>8</v>
      </c>
      <c r="Y8" s="282">
        <v>42.42</v>
      </c>
      <c r="Z8" s="282">
        <v>15.23</v>
      </c>
      <c r="AA8" s="282">
        <v>37.5</v>
      </c>
      <c r="AB8" s="171"/>
    </row>
    <row r="9" spans="1:28" x14ac:dyDescent="0.35">
      <c r="A9" s="178">
        <v>2015</v>
      </c>
      <c r="B9" s="281">
        <v>30.93</v>
      </c>
      <c r="C9" s="281">
        <v>36.28</v>
      </c>
      <c r="D9" s="281">
        <v>40.82</v>
      </c>
      <c r="E9" s="281">
        <v>43.58</v>
      </c>
      <c r="F9" s="281">
        <v>25.66</v>
      </c>
      <c r="G9" s="282">
        <v>24.38</v>
      </c>
      <c r="H9" s="282" t="s">
        <v>8</v>
      </c>
      <c r="I9" s="282" t="s">
        <v>8</v>
      </c>
      <c r="J9" s="282">
        <v>43.92</v>
      </c>
      <c r="K9" s="282">
        <v>12.07</v>
      </c>
      <c r="L9" s="282" t="s">
        <v>8</v>
      </c>
      <c r="M9" s="282" t="s">
        <v>8</v>
      </c>
      <c r="N9" s="282">
        <v>42.08</v>
      </c>
      <c r="O9" s="282">
        <v>0</v>
      </c>
      <c r="P9" s="282">
        <v>21.52</v>
      </c>
      <c r="Q9" s="282" t="s">
        <v>8</v>
      </c>
      <c r="R9" s="282">
        <v>26.87</v>
      </c>
      <c r="S9" s="282">
        <v>20.72</v>
      </c>
      <c r="T9" s="282">
        <v>26.23</v>
      </c>
      <c r="U9" s="282">
        <v>9.64</v>
      </c>
      <c r="V9" s="282">
        <v>11.67</v>
      </c>
      <c r="W9" s="282">
        <v>28.43</v>
      </c>
      <c r="X9" s="282" t="s">
        <v>8</v>
      </c>
      <c r="Y9" s="282">
        <v>40.6</v>
      </c>
      <c r="Z9" s="282">
        <v>13.75</v>
      </c>
      <c r="AA9" s="282">
        <v>30.67</v>
      </c>
      <c r="AB9" s="171"/>
    </row>
    <row r="10" spans="1:28" x14ac:dyDescent="0.35">
      <c r="A10" s="178">
        <v>2014</v>
      </c>
      <c r="B10" s="281">
        <v>28.92</v>
      </c>
      <c r="C10" s="281">
        <v>33.78</v>
      </c>
      <c r="D10" s="281">
        <v>36.35</v>
      </c>
      <c r="E10" s="281">
        <v>38.200000000000003</v>
      </c>
      <c r="F10" s="281">
        <v>23.8</v>
      </c>
      <c r="G10" s="282">
        <v>23.99</v>
      </c>
      <c r="H10" s="282">
        <v>17.48</v>
      </c>
      <c r="I10" s="282">
        <v>21.01</v>
      </c>
      <c r="J10" s="282">
        <v>40.270000000000003</v>
      </c>
      <c r="K10" s="282">
        <v>17.739999999999998</v>
      </c>
      <c r="L10" s="282" t="s">
        <v>8</v>
      </c>
      <c r="M10" s="282" t="s">
        <v>8</v>
      </c>
      <c r="N10" s="282">
        <v>44.66</v>
      </c>
      <c r="O10" s="282">
        <v>7.55</v>
      </c>
      <c r="P10" s="282">
        <v>15.56</v>
      </c>
      <c r="Q10" s="282" t="s">
        <v>8</v>
      </c>
      <c r="R10" s="282">
        <v>23.4</v>
      </c>
      <c r="S10" s="282">
        <v>17.920000000000002</v>
      </c>
      <c r="T10" s="282">
        <v>28.21</v>
      </c>
      <c r="U10" s="282">
        <v>7.64</v>
      </c>
      <c r="V10" s="282">
        <v>12.33</v>
      </c>
      <c r="W10" s="282">
        <v>20.83</v>
      </c>
      <c r="X10" s="282" t="s">
        <v>8</v>
      </c>
      <c r="Y10" s="282">
        <v>41.61</v>
      </c>
      <c r="Z10" s="282">
        <v>12.5</v>
      </c>
      <c r="AA10" s="282">
        <v>29.63</v>
      </c>
      <c r="AB10" s="171"/>
    </row>
    <row r="11" spans="1:28" x14ac:dyDescent="0.35">
      <c r="A11" s="178">
        <v>2013</v>
      </c>
      <c r="B11" s="281">
        <v>26.21</v>
      </c>
      <c r="C11" s="281">
        <v>31.16</v>
      </c>
      <c r="D11" s="281">
        <v>35.4</v>
      </c>
      <c r="E11" s="281">
        <v>33.79</v>
      </c>
      <c r="F11" s="281">
        <v>22.24</v>
      </c>
      <c r="G11" s="282">
        <v>20.8</v>
      </c>
      <c r="H11" s="282">
        <v>12</v>
      </c>
      <c r="I11" s="282">
        <v>15.86</v>
      </c>
      <c r="J11" s="282">
        <v>38.51</v>
      </c>
      <c r="K11" s="282" t="s">
        <v>8</v>
      </c>
      <c r="L11" s="282" t="s">
        <v>8</v>
      </c>
      <c r="M11" s="282">
        <v>10.14</v>
      </c>
      <c r="N11" s="282">
        <v>38.369999999999997</v>
      </c>
      <c r="O11" s="282">
        <v>13.33</v>
      </c>
      <c r="P11" s="282">
        <v>16.510000000000002</v>
      </c>
      <c r="Q11" s="282">
        <v>9.3800000000000008</v>
      </c>
      <c r="R11" s="282">
        <v>20.2</v>
      </c>
      <c r="S11" s="282">
        <v>19.63</v>
      </c>
      <c r="T11" s="282">
        <v>23.08</v>
      </c>
      <c r="U11" s="282">
        <v>6.34</v>
      </c>
      <c r="V11" s="282" t="s">
        <v>8</v>
      </c>
      <c r="W11" s="282">
        <v>25.29</v>
      </c>
      <c r="X11" s="282">
        <v>16.13</v>
      </c>
      <c r="Y11" s="282">
        <v>34.71</v>
      </c>
      <c r="Z11" s="282">
        <v>10.06</v>
      </c>
      <c r="AA11" s="282">
        <v>34.33</v>
      </c>
      <c r="AB11" s="171"/>
    </row>
    <row r="12" spans="1:28" x14ac:dyDescent="0.35">
      <c r="A12" s="178">
        <v>2012</v>
      </c>
      <c r="B12" s="281">
        <v>24.68</v>
      </c>
      <c r="C12" s="281">
        <v>30.77</v>
      </c>
      <c r="D12" s="281">
        <v>32.799999999999997</v>
      </c>
      <c r="E12" s="281">
        <v>31.65</v>
      </c>
      <c r="F12" s="281">
        <v>23.47</v>
      </c>
      <c r="G12" s="282">
        <v>20</v>
      </c>
      <c r="H12" s="282">
        <v>19.350000000000001</v>
      </c>
      <c r="I12" s="282">
        <v>20.9</v>
      </c>
      <c r="J12" s="282">
        <v>36.4</v>
      </c>
      <c r="K12" s="282">
        <v>9.3800000000000008</v>
      </c>
      <c r="L12" s="282" t="s">
        <v>8</v>
      </c>
      <c r="M12" s="282" t="s">
        <v>8</v>
      </c>
      <c r="N12" s="282">
        <v>36.22</v>
      </c>
      <c r="O12" s="282" t="s">
        <v>8</v>
      </c>
      <c r="P12" s="282">
        <v>19.09</v>
      </c>
      <c r="Q12" s="282" t="s">
        <v>8</v>
      </c>
      <c r="R12" s="282">
        <v>16.07</v>
      </c>
      <c r="S12" s="282">
        <v>21.62</v>
      </c>
      <c r="T12" s="282">
        <v>18.52</v>
      </c>
      <c r="U12" s="282" t="s">
        <v>8</v>
      </c>
      <c r="V12" s="282">
        <v>12.5</v>
      </c>
      <c r="W12" s="282" t="s">
        <v>8</v>
      </c>
      <c r="X12" s="282" t="s">
        <v>8</v>
      </c>
      <c r="Y12" s="282">
        <v>35.35</v>
      </c>
      <c r="Z12" s="282">
        <v>10.46</v>
      </c>
      <c r="AA12" s="282">
        <v>37.94</v>
      </c>
      <c r="AB12" s="171"/>
    </row>
    <row r="13" spans="1:28" x14ac:dyDescent="0.35">
      <c r="A13" s="178">
        <v>2011</v>
      </c>
      <c r="B13" s="281">
        <v>25.07</v>
      </c>
      <c r="C13" s="281">
        <v>34.58</v>
      </c>
      <c r="D13" s="281">
        <v>33.869999999999997</v>
      </c>
      <c r="E13" s="281">
        <v>32.22</v>
      </c>
      <c r="F13" s="281">
        <v>23.45</v>
      </c>
      <c r="G13" s="282">
        <v>19.75</v>
      </c>
      <c r="H13" s="282">
        <v>17</v>
      </c>
      <c r="I13" s="282">
        <v>14.88</v>
      </c>
      <c r="J13" s="282">
        <v>40.11</v>
      </c>
      <c r="K13" s="282" t="s">
        <v>8</v>
      </c>
      <c r="L13" s="282" t="s">
        <v>8</v>
      </c>
      <c r="M13" s="282" t="s">
        <v>8</v>
      </c>
      <c r="N13" s="282">
        <v>31.25</v>
      </c>
      <c r="O13" s="282" t="s">
        <v>8</v>
      </c>
      <c r="P13" s="282">
        <v>25</v>
      </c>
      <c r="Q13" s="282" t="s">
        <v>8</v>
      </c>
      <c r="R13" s="282">
        <v>19.579999999999998</v>
      </c>
      <c r="S13" s="282">
        <v>15.13</v>
      </c>
      <c r="T13" s="282">
        <v>17.309999999999999</v>
      </c>
      <c r="U13" s="282">
        <v>7.25</v>
      </c>
      <c r="V13" s="282">
        <v>9.09</v>
      </c>
      <c r="W13" s="282">
        <v>13.54</v>
      </c>
      <c r="X13" s="282" t="s">
        <v>8</v>
      </c>
      <c r="Y13" s="282">
        <v>29.81</v>
      </c>
      <c r="Z13" s="282">
        <v>9.94</v>
      </c>
      <c r="AA13" s="282">
        <v>37.29</v>
      </c>
      <c r="AB13" s="171"/>
    </row>
    <row r="14" spans="1:28" x14ac:dyDescent="0.35">
      <c r="A14" s="178">
        <v>2010</v>
      </c>
      <c r="B14" s="281">
        <v>24.28</v>
      </c>
      <c r="C14" s="281">
        <v>30.17</v>
      </c>
      <c r="D14" s="281">
        <v>32.5</v>
      </c>
      <c r="E14" s="281">
        <v>32.01</v>
      </c>
      <c r="F14" s="281">
        <v>20.82</v>
      </c>
      <c r="G14" s="282">
        <v>19.05</v>
      </c>
      <c r="H14" s="282">
        <v>14.14</v>
      </c>
      <c r="I14" s="282">
        <v>18.329999999999998</v>
      </c>
      <c r="J14" s="282">
        <v>36.35</v>
      </c>
      <c r="K14" s="282">
        <v>6.52</v>
      </c>
      <c r="L14" s="282">
        <v>14.81</v>
      </c>
      <c r="M14" s="282" t="s">
        <v>8</v>
      </c>
      <c r="N14" s="282">
        <v>35.15</v>
      </c>
      <c r="O14" s="282" t="s">
        <v>8</v>
      </c>
      <c r="P14" s="282">
        <v>26.13</v>
      </c>
      <c r="Q14" s="282">
        <v>13.85</v>
      </c>
      <c r="R14" s="282">
        <v>20.059999999999999</v>
      </c>
      <c r="S14" s="282">
        <v>13.11</v>
      </c>
      <c r="T14" s="282" t="s">
        <v>8</v>
      </c>
      <c r="U14" s="282">
        <v>9.3800000000000008</v>
      </c>
      <c r="V14" s="282">
        <v>11.94</v>
      </c>
      <c r="W14" s="282">
        <v>12.22</v>
      </c>
      <c r="X14" s="282" t="s">
        <v>8</v>
      </c>
      <c r="Y14" s="282">
        <v>30.51</v>
      </c>
      <c r="Z14" s="282" t="s">
        <v>8</v>
      </c>
      <c r="AA14" s="282">
        <v>28.57</v>
      </c>
      <c r="AB14" s="171"/>
    </row>
    <row r="15" spans="1:28" x14ac:dyDescent="0.35">
      <c r="A15" s="178">
        <v>2009</v>
      </c>
      <c r="B15" s="281">
        <v>24.52</v>
      </c>
      <c r="C15" s="281">
        <v>29.71</v>
      </c>
      <c r="D15" s="281">
        <v>34.67</v>
      </c>
      <c r="E15" s="281">
        <v>30.32</v>
      </c>
      <c r="F15" s="281">
        <v>21.03</v>
      </c>
      <c r="G15" s="282">
        <v>19.03</v>
      </c>
      <c r="H15" s="282" t="s">
        <v>8</v>
      </c>
      <c r="I15" s="282">
        <v>16.28</v>
      </c>
      <c r="J15" s="282">
        <v>35.82</v>
      </c>
      <c r="K15" s="282">
        <v>12.08</v>
      </c>
      <c r="L15" s="282">
        <v>24.49</v>
      </c>
      <c r="M15" s="282">
        <v>8.5399999999999991</v>
      </c>
      <c r="N15" s="282">
        <v>37.11</v>
      </c>
      <c r="O15" s="282" t="s">
        <v>8</v>
      </c>
      <c r="P15" s="282">
        <v>26.32</v>
      </c>
      <c r="Q15" s="282" t="s">
        <v>8</v>
      </c>
      <c r="R15" s="282">
        <v>21.49</v>
      </c>
      <c r="S15" s="282">
        <v>13.27</v>
      </c>
      <c r="T15" s="282">
        <v>24</v>
      </c>
      <c r="U15" s="282" t="s">
        <v>8</v>
      </c>
      <c r="V15" s="282">
        <v>12.12</v>
      </c>
      <c r="W15" s="282">
        <v>18.100000000000001</v>
      </c>
      <c r="X15" s="282">
        <v>15.63</v>
      </c>
      <c r="Y15" s="282">
        <v>32.31</v>
      </c>
      <c r="Z15" s="282">
        <v>12.15</v>
      </c>
      <c r="AA15" s="282">
        <v>24.71</v>
      </c>
      <c r="AB15" s="171"/>
    </row>
    <row r="16" spans="1:28" x14ac:dyDescent="0.35">
      <c r="A16" s="178">
        <v>2008</v>
      </c>
      <c r="B16" s="281">
        <v>24.62</v>
      </c>
      <c r="C16" s="281">
        <v>31.48</v>
      </c>
      <c r="D16" s="281">
        <v>34</v>
      </c>
      <c r="E16" s="281">
        <v>30.28</v>
      </c>
      <c r="F16" s="281">
        <v>23.17</v>
      </c>
      <c r="G16" s="282">
        <v>20.3</v>
      </c>
      <c r="H16" s="282">
        <v>19.23</v>
      </c>
      <c r="I16" s="282">
        <v>16.440000000000001</v>
      </c>
      <c r="J16" s="282">
        <v>37.159999999999997</v>
      </c>
      <c r="K16" s="282">
        <v>11.39</v>
      </c>
      <c r="L16" s="282" t="s">
        <v>8</v>
      </c>
      <c r="M16" s="282">
        <v>8.75</v>
      </c>
      <c r="N16" s="282">
        <v>36.17</v>
      </c>
      <c r="O16" s="282">
        <v>0</v>
      </c>
      <c r="P16" s="282">
        <v>23.02</v>
      </c>
      <c r="Q16" s="282">
        <v>7.81</v>
      </c>
      <c r="R16" s="282">
        <v>23.97</v>
      </c>
      <c r="S16" s="282">
        <v>11.76</v>
      </c>
      <c r="T16" s="282" t="s">
        <v>8</v>
      </c>
      <c r="U16" s="282">
        <v>11.02</v>
      </c>
      <c r="V16" s="282" t="s">
        <v>8</v>
      </c>
      <c r="W16" s="282">
        <v>14.41</v>
      </c>
      <c r="X16" s="282" t="s">
        <v>8</v>
      </c>
      <c r="Y16" s="282">
        <v>28.57</v>
      </c>
      <c r="Z16" s="282">
        <v>9.9499999999999993</v>
      </c>
      <c r="AA16" s="282">
        <v>29.21</v>
      </c>
      <c r="AB16" s="171"/>
    </row>
    <row r="17" spans="1:27" x14ac:dyDescent="0.35">
      <c r="A17" s="178">
        <v>2007</v>
      </c>
      <c r="B17" s="281">
        <v>24.62</v>
      </c>
      <c r="C17" s="281">
        <v>29.5</v>
      </c>
      <c r="D17" s="281">
        <v>34.71</v>
      </c>
      <c r="E17" s="281">
        <v>30.35</v>
      </c>
      <c r="F17" s="281">
        <v>19.899999999999999</v>
      </c>
      <c r="G17" s="282">
        <v>21.58</v>
      </c>
      <c r="H17" s="282">
        <v>15.71</v>
      </c>
      <c r="I17" s="282">
        <v>15.32</v>
      </c>
      <c r="J17" s="282">
        <v>35.409999999999997</v>
      </c>
      <c r="K17" s="282">
        <v>12</v>
      </c>
      <c r="L17" s="282">
        <v>11.29</v>
      </c>
      <c r="M17" s="282">
        <v>16.489999999999998</v>
      </c>
      <c r="N17" s="282">
        <v>29.8</v>
      </c>
      <c r="O17" s="282" t="s">
        <v>8</v>
      </c>
      <c r="P17" s="282" t="s">
        <v>8</v>
      </c>
      <c r="Q17" s="282" t="s">
        <v>8</v>
      </c>
      <c r="R17" s="282">
        <v>22.89</v>
      </c>
      <c r="S17" s="282">
        <v>18.18</v>
      </c>
      <c r="T17" s="282">
        <v>21.43</v>
      </c>
      <c r="U17" s="282">
        <v>13.89</v>
      </c>
      <c r="V17" s="282">
        <v>5.41</v>
      </c>
      <c r="W17" s="282">
        <v>19.66</v>
      </c>
      <c r="X17" s="282">
        <v>21.62</v>
      </c>
      <c r="Y17" s="282">
        <v>26.5</v>
      </c>
      <c r="Z17" s="282">
        <v>8.85</v>
      </c>
      <c r="AA17" s="282">
        <v>30.84</v>
      </c>
    </row>
    <row r="18" spans="1:27" x14ac:dyDescent="0.35">
      <c r="L18" s="283"/>
    </row>
    <row r="39" spans="1:27" x14ac:dyDescent="0.35">
      <c r="A39" s="177"/>
    </row>
    <row r="42" spans="1:27" x14ac:dyDescent="0.35">
      <c r="A42" s="177"/>
    </row>
    <row r="43" spans="1:27" x14ac:dyDescent="0.35">
      <c r="Z43" s="347"/>
      <c r="AA43" s="347"/>
    </row>
    <row r="82" spans="1:1" x14ac:dyDescent="0.35">
      <c r="A82" s="174" t="s">
        <v>25</v>
      </c>
    </row>
    <row r="83" spans="1:1" x14ac:dyDescent="0.35">
      <c r="A83" s="174" t="s">
        <v>7</v>
      </c>
    </row>
  </sheetData>
  <mergeCells count="3">
    <mergeCell ref="AA1:AB1"/>
    <mergeCell ref="B3:AA3"/>
    <mergeCell ref="Z43:AA43"/>
  </mergeCells>
  <hyperlinks>
    <hyperlink ref="AA1:AB1" location="Inhalt_SGBII!A1" display="zurück zur Übersicht"/>
  </hyperlinks>
  <pageMargins left="0.7" right="0.7" top="0.78740157499999996" bottom="0.78740157499999996" header="0.3" footer="0.3"/>
  <pageSetup paperSize="9" scale="40" orientation="landscape" horizontalDpi="4294967293" r:id="rId1"/>
  <headerFooter>
    <oddHeader>&amp;C&amp;9Vielfalt* in der Wetterau - Monitor zu Bevölkerung, Arbeit und Bildung</oddHeader>
    <oddFooter>&amp;L&amp;9*im Sinne von Diversität&amp;C&amp;9&amp;P von &amp;N&amp;R&amp;9https://vielfalt.wetterau.de/vielfalt/vielfalt-zahlen-daten-fakten/arbeitslosigkeit/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4" tint="-0.249977111117893"/>
  </sheetPr>
  <dimension ref="A1:W46"/>
  <sheetViews>
    <sheetView showGridLines="0" view="pageLayout" zoomScale="70" zoomScaleNormal="100" zoomScalePageLayoutView="70" workbookViewId="0">
      <selection activeCell="U46" sqref="U46:W46"/>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3.7265625" customWidth="1"/>
    <col min="13" max="13" width="16.1796875" customWidth="1"/>
    <col min="14" max="14" width="7.4531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3" width="8" customWidth="1"/>
  </cols>
  <sheetData>
    <row r="1" spans="1:23" x14ac:dyDescent="0.35">
      <c r="I1" s="347" t="s">
        <v>197</v>
      </c>
      <c r="J1" s="347"/>
      <c r="K1" s="347"/>
      <c r="M1" s="233"/>
      <c r="N1" s="189"/>
      <c r="O1" s="189"/>
      <c r="P1" s="189"/>
      <c r="Q1" s="189"/>
      <c r="R1" s="190"/>
      <c r="S1" s="191"/>
      <c r="T1" s="191"/>
      <c r="U1" s="347" t="s">
        <v>197</v>
      </c>
      <c r="V1" s="347"/>
      <c r="W1" s="347"/>
    </row>
    <row r="2" spans="1:23" ht="21.75" customHeight="1" x14ac:dyDescent="0.35">
      <c r="A2" s="342" t="s">
        <v>47</v>
      </c>
      <c r="B2" s="343"/>
      <c r="C2" s="343"/>
      <c r="D2" s="343"/>
      <c r="E2" s="343"/>
      <c r="F2" s="344"/>
      <c r="G2" s="345"/>
      <c r="H2" s="345"/>
      <c r="I2" s="345"/>
      <c r="J2" s="345"/>
      <c r="K2" s="345"/>
      <c r="L2" s="342" t="s">
        <v>51</v>
      </c>
      <c r="M2" s="342"/>
      <c r="N2" s="342"/>
      <c r="O2" s="342"/>
      <c r="P2" s="342"/>
      <c r="Q2" s="342"/>
      <c r="R2" s="342"/>
      <c r="S2" s="342"/>
      <c r="T2" s="342"/>
      <c r="U2" s="342"/>
      <c r="V2" s="342"/>
      <c r="W2" s="342"/>
    </row>
    <row r="3" spans="1:23" ht="12" customHeight="1" x14ac:dyDescent="0.35">
      <c r="A3" s="71"/>
      <c r="B3" s="1"/>
      <c r="C3" s="1"/>
      <c r="D3" s="1"/>
      <c r="E3" s="1"/>
      <c r="F3" s="2"/>
      <c r="M3" s="71"/>
      <c r="N3" s="12"/>
      <c r="O3" s="12"/>
      <c r="P3" s="12"/>
      <c r="Q3" s="12"/>
      <c r="R3" s="13"/>
    </row>
    <row r="4" spans="1:23" ht="15.75" customHeight="1" x14ac:dyDescent="0.35">
      <c r="A4" s="339" t="s">
        <v>31</v>
      </c>
      <c r="B4" s="339" t="s">
        <v>19</v>
      </c>
      <c r="C4" s="339" t="s">
        <v>24</v>
      </c>
      <c r="D4" s="339"/>
      <c r="E4" s="339"/>
      <c r="F4" s="339"/>
      <c r="G4" s="339"/>
      <c r="H4" s="81"/>
      <c r="I4" s="81"/>
      <c r="J4" s="80"/>
      <c r="K4" s="82"/>
      <c r="M4" s="339" t="s">
        <v>31</v>
      </c>
      <c r="N4" s="339" t="s">
        <v>19</v>
      </c>
      <c r="O4" s="339" t="s">
        <v>24</v>
      </c>
      <c r="P4" s="339"/>
      <c r="Q4" s="339"/>
      <c r="R4" s="339"/>
      <c r="S4" s="339"/>
      <c r="T4" s="81"/>
      <c r="U4" s="81"/>
      <c r="V4" s="80"/>
      <c r="W4" s="80"/>
    </row>
    <row r="5" spans="1:23" ht="15.75" customHeight="1" x14ac:dyDescent="0.35">
      <c r="A5" s="339"/>
      <c r="B5" s="339"/>
      <c r="C5" s="339" t="s">
        <v>32</v>
      </c>
      <c r="D5" s="340" t="s">
        <v>33</v>
      </c>
      <c r="E5" s="339" t="s">
        <v>0</v>
      </c>
      <c r="F5" s="339" t="s">
        <v>1</v>
      </c>
      <c r="G5" s="340" t="s">
        <v>34</v>
      </c>
      <c r="H5" s="83"/>
      <c r="I5" s="83"/>
      <c r="J5" s="83"/>
      <c r="K5" s="83"/>
      <c r="M5" s="339"/>
      <c r="N5" s="339"/>
      <c r="O5" s="339" t="s">
        <v>32</v>
      </c>
      <c r="P5" s="340" t="s">
        <v>33</v>
      </c>
      <c r="Q5" s="339" t="s">
        <v>0</v>
      </c>
      <c r="R5" s="339" t="s">
        <v>1</v>
      </c>
      <c r="S5" s="340" t="s">
        <v>34</v>
      </c>
      <c r="T5" s="83"/>
      <c r="U5" s="83"/>
      <c r="V5" s="83"/>
      <c r="W5" s="83"/>
    </row>
    <row r="6" spans="1:23" ht="29.25" customHeight="1" x14ac:dyDescent="0.35">
      <c r="A6" s="339"/>
      <c r="B6" s="339"/>
      <c r="C6" s="339"/>
      <c r="D6" s="341"/>
      <c r="E6" s="339"/>
      <c r="F6" s="339"/>
      <c r="G6" s="341"/>
      <c r="H6" s="10"/>
      <c r="I6" s="28"/>
      <c r="J6" s="10"/>
      <c r="K6" s="28"/>
      <c r="M6" s="339"/>
      <c r="N6" s="339"/>
      <c r="O6" s="339"/>
      <c r="P6" s="341"/>
      <c r="Q6" s="339"/>
      <c r="R6" s="339"/>
      <c r="S6" s="341"/>
      <c r="T6" s="10"/>
      <c r="U6" s="28"/>
      <c r="V6" s="10"/>
      <c r="W6" s="28"/>
    </row>
    <row r="7" spans="1:23" ht="15" customHeight="1" x14ac:dyDescent="0.35">
      <c r="A7" s="77" t="s">
        <v>5</v>
      </c>
      <c r="B7" s="78">
        <v>3658</v>
      </c>
      <c r="C7" s="78">
        <v>346</v>
      </c>
      <c r="D7" s="78" t="s">
        <v>8</v>
      </c>
      <c r="E7" s="78">
        <v>2098</v>
      </c>
      <c r="F7" s="78">
        <v>1214</v>
      </c>
      <c r="G7" s="78">
        <v>743</v>
      </c>
      <c r="H7" s="64"/>
      <c r="I7" s="28"/>
      <c r="J7" s="10"/>
      <c r="K7" s="28"/>
      <c r="M7" s="77" t="s">
        <v>5</v>
      </c>
      <c r="N7" s="78">
        <v>77624</v>
      </c>
      <c r="O7" s="78">
        <v>6257</v>
      </c>
      <c r="P7" s="78">
        <v>1501</v>
      </c>
      <c r="Q7" s="78">
        <v>46329</v>
      </c>
      <c r="R7" s="78">
        <v>25015</v>
      </c>
      <c r="S7" s="78">
        <v>14325</v>
      </c>
      <c r="T7" s="64"/>
      <c r="U7" s="28"/>
      <c r="V7" s="10"/>
      <c r="W7" s="28"/>
    </row>
    <row r="8" spans="1:23" x14ac:dyDescent="0.35">
      <c r="A8" s="79" t="s">
        <v>21</v>
      </c>
      <c r="B8" s="78">
        <v>1640</v>
      </c>
      <c r="C8" s="78">
        <v>141</v>
      </c>
      <c r="D8" s="78" t="s">
        <v>8</v>
      </c>
      <c r="E8" s="78">
        <v>1048</v>
      </c>
      <c r="F8" s="78">
        <v>451</v>
      </c>
      <c r="G8" s="78">
        <v>272</v>
      </c>
      <c r="H8" s="64"/>
      <c r="I8" s="28"/>
      <c r="J8" s="10"/>
      <c r="K8" s="28"/>
      <c r="M8" s="79" t="s">
        <v>21</v>
      </c>
      <c r="N8" s="78">
        <v>43245</v>
      </c>
      <c r="O8" s="78">
        <v>3214</v>
      </c>
      <c r="P8" s="78">
        <v>813</v>
      </c>
      <c r="Q8" s="78">
        <v>30045</v>
      </c>
      <c r="R8" s="78">
        <v>9976</v>
      </c>
      <c r="S8" s="78">
        <v>5226</v>
      </c>
      <c r="T8" s="64"/>
      <c r="U8" s="28"/>
      <c r="V8" s="10"/>
      <c r="W8" s="28"/>
    </row>
    <row r="9" spans="1:23" x14ac:dyDescent="0.35">
      <c r="A9" s="79" t="s">
        <v>35</v>
      </c>
      <c r="B9" s="78">
        <v>393</v>
      </c>
      <c r="C9" s="78">
        <v>28</v>
      </c>
      <c r="D9" s="78">
        <v>7</v>
      </c>
      <c r="E9" s="78">
        <v>260</v>
      </c>
      <c r="F9" s="78">
        <v>105</v>
      </c>
      <c r="G9" s="78" t="s">
        <v>8</v>
      </c>
      <c r="H9" s="64"/>
      <c r="I9" s="28"/>
      <c r="J9" s="10"/>
      <c r="K9" s="28"/>
      <c r="M9" s="79" t="s">
        <v>35</v>
      </c>
      <c r="N9" s="78">
        <v>10602</v>
      </c>
      <c r="O9" s="78">
        <v>710</v>
      </c>
      <c r="P9" s="78">
        <v>206</v>
      </c>
      <c r="Q9" s="78">
        <v>7623</v>
      </c>
      <c r="R9" s="78">
        <v>2267</v>
      </c>
      <c r="S9" s="78">
        <v>973</v>
      </c>
      <c r="T9" s="64"/>
      <c r="U9" s="28"/>
      <c r="V9" s="10"/>
      <c r="W9" s="28"/>
    </row>
    <row r="10" spans="1:23" ht="15.75" customHeight="1" x14ac:dyDescent="0.35">
      <c r="A10" s="79" t="s">
        <v>36</v>
      </c>
      <c r="B10" s="78">
        <v>83</v>
      </c>
      <c r="C10" s="78">
        <v>5</v>
      </c>
      <c r="D10" s="78" t="s">
        <v>8</v>
      </c>
      <c r="E10" s="78">
        <v>53</v>
      </c>
      <c r="F10" s="78">
        <v>25</v>
      </c>
      <c r="G10" s="78">
        <v>16</v>
      </c>
      <c r="H10" s="64"/>
      <c r="I10" s="28"/>
      <c r="J10" s="10"/>
      <c r="K10" s="28"/>
      <c r="M10" s="79" t="s">
        <v>36</v>
      </c>
      <c r="N10" s="78">
        <v>2889</v>
      </c>
      <c r="O10" s="78">
        <v>239</v>
      </c>
      <c r="P10" s="78">
        <v>72</v>
      </c>
      <c r="Q10" s="78">
        <v>1774</v>
      </c>
      <c r="R10" s="78">
        <v>876</v>
      </c>
      <c r="S10" s="78">
        <v>475</v>
      </c>
      <c r="T10" s="64"/>
      <c r="U10" s="28"/>
      <c r="V10" s="10"/>
      <c r="W10" s="28"/>
    </row>
    <row r="11" spans="1:23" x14ac:dyDescent="0.35">
      <c r="A11" s="79" t="s">
        <v>37</v>
      </c>
      <c r="B11" s="78">
        <v>20</v>
      </c>
      <c r="C11" s="78">
        <v>0</v>
      </c>
      <c r="D11" s="78">
        <v>0</v>
      </c>
      <c r="E11" s="78" t="s">
        <v>8</v>
      </c>
      <c r="F11" s="78" t="s">
        <v>8</v>
      </c>
      <c r="G11" s="78" t="s">
        <v>8</v>
      </c>
      <c r="H11" s="64"/>
      <c r="I11" s="28"/>
      <c r="J11" s="10"/>
      <c r="K11" s="28"/>
      <c r="M11" s="79" t="s">
        <v>37</v>
      </c>
      <c r="N11" s="78">
        <v>1397</v>
      </c>
      <c r="O11" s="78">
        <v>106</v>
      </c>
      <c r="P11" s="78">
        <v>42</v>
      </c>
      <c r="Q11" s="78">
        <v>915</v>
      </c>
      <c r="R11" s="78">
        <v>376</v>
      </c>
      <c r="S11" s="78">
        <v>221</v>
      </c>
      <c r="T11" s="64"/>
      <c r="U11" s="28"/>
      <c r="V11" s="10"/>
      <c r="W11" s="28"/>
    </row>
    <row r="12" spans="1:23" x14ac:dyDescent="0.35">
      <c r="A12" s="79" t="s">
        <v>38</v>
      </c>
      <c r="B12" s="78">
        <v>89</v>
      </c>
      <c r="C12" s="78" t="s">
        <v>8</v>
      </c>
      <c r="D12" s="78">
        <v>0</v>
      </c>
      <c r="E12" s="78">
        <v>60</v>
      </c>
      <c r="F12" s="78" t="s">
        <v>8</v>
      </c>
      <c r="G12" s="78">
        <v>17</v>
      </c>
      <c r="H12" s="64"/>
      <c r="I12" s="28"/>
      <c r="J12" s="10"/>
      <c r="K12" s="28"/>
      <c r="M12" s="79" t="s">
        <v>38</v>
      </c>
      <c r="N12" s="78">
        <v>2236</v>
      </c>
      <c r="O12" s="78">
        <v>146</v>
      </c>
      <c r="P12" s="78">
        <v>35</v>
      </c>
      <c r="Q12" s="78">
        <v>1565</v>
      </c>
      <c r="R12" s="78">
        <v>525</v>
      </c>
      <c r="S12" s="78">
        <v>307</v>
      </c>
      <c r="T12" s="64"/>
      <c r="U12" s="28"/>
      <c r="V12" s="10"/>
      <c r="W12" s="28"/>
    </row>
    <row r="13" spans="1:23" x14ac:dyDescent="0.35">
      <c r="A13" s="79" t="s">
        <v>39</v>
      </c>
      <c r="B13" s="78">
        <v>57</v>
      </c>
      <c r="C13" s="78">
        <v>5</v>
      </c>
      <c r="D13" s="78" t="s">
        <v>8</v>
      </c>
      <c r="E13" s="78">
        <v>43</v>
      </c>
      <c r="F13" s="78">
        <v>9</v>
      </c>
      <c r="G13" s="78" t="s">
        <v>8</v>
      </c>
      <c r="H13" s="64"/>
      <c r="I13" s="28"/>
      <c r="J13" s="10"/>
      <c r="K13" s="28"/>
      <c r="M13" s="79" t="s">
        <v>39</v>
      </c>
      <c r="N13" s="78">
        <v>1873</v>
      </c>
      <c r="O13" s="78">
        <v>195</v>
      </c>
      <c r="P13" s="78">
        <v>57</v>
      </c>
      <c r="Q13" s="78">
        <v>1384</v>
      </c>
      <c r="R13" s="78">
        <v>294</v>
      </c>
      <c r="S13" s="78">
        <v>124</v>
      </c>
      <c r="T13" s="64"/>
      <c r="U13" s="28"/>
      <c r="V13" s="10"/>
      <c r="W13" s="28"/>
    </row>
    <row r="14" spans="1:23" x14ac:dyDescent="0.35">
      <c r="A14" s="79" t="s">
        <v>40</v>
      </c>
      <c r="B14" s="78">
        <v>52</v>
      </c>
      <c r="C14" s="78">
        <v>6</v>
      </c>
      <c r="D14" s="78" t="s">
        <v>8</v>
      </c>
      <c r="E14" s="78" t="s">
        <v>8</v>
      </c>
      <c r="F14" s="78" t="s">
        <v>8</v>
      </c>
      <c r="G14" s="78" t="s">
        <v>8</v>
      </c>
      <c r="H14" s="64"/>
      <c r="I14" s="28"/>
      <c r="J14" s="10"/>
      <c r="K14" s="28"/>
      <c r="M14" s="79" t="s">
        <v>40</v>
      </c>
      <c r="N14" s="78">
        <v>1357</v>
      </c>
      <c r="O14" s="78">
        <v>147</v>
      </c>
      <c r="P14" s="78" t="s">
        <v>8</v>
      </c>
      <c r="Q14" s="78">
        <v>1049</v>
      </c>
      <c r="R14" s="78">
        <v>161</v>
      </c>
      <c r="S14" s="78">
        <v>80</v>
      </c>
      <c r="T14" s="64"/>
      <c r="U14" s="28"/>
      <c r="V14" s="10"/>
      <c r="W14" s="28"/>
    </row>
    <row r="15" spans="1:23" ht="26.25" customHeight="1" x14ac:dyDescent="0.35">
      <c r="A15" s="77" t="s">
        <v>41</v>
      </c>
      <c r="B15" s="78">
        <v>152</v>
      </c>
      <c r="C15" s="78">
        <v>17</v>
      </c>
      <c r="D15" s="78">
        <v>4</v>
      </c>
      <c r="E15" s="78">
        <v>94</v>
      </c>
      <c r="F15" s="78">
        <v>41</v>
      </c>
      <c r="G15" s="78" t="s">
        <v>8</v>
      </c>
      <c r="H15" s="64"/>
      <c r="I15" s="28"/>
      <c r="J15" s="10"/>
      <c r="K15" s="28"/>
      <c r="M15" s="77" t="s">
        <v>41</v>
      </c>
      <c r="N15" s="78">
        <v>3231</v>
      </c>
      <c r="O15" s="78">
        <v>218</v>
      </c>
      <c r="P15" s="78">
        <v>56</v>
      </c>
      <c r="Q15" s="78">
        <v>2189</v>
      </c>
      <c r="R15" s="78">
        <v>824</v>
      </c>
      <c r="S15" s="78">
        <v>486</v>
      </c>
      <c r="T15" s="64"/>
      <c r="U15" s="28"/>
      <c r="V15" s="10"/>
      <c r="W15" s="28"/>
    </row>
    <row r="16" spans="1:23" ht="27" customHeight="1" x14ac:dyDescent="0.35">
      <c r="A16" s="77" t="s">
        <v>42</v>
      </c>
      <c r="B16" s="78">
        <v>65</v>
      </c>
      <c r="C16" s="78" t="s">
        <v>8</v>
      </c>
      <c r="D16" s="78">
        <v>0</v>
      </c>
      <c r="E16" s="78" t="s">
        <v>8</v>
      </c>
      <c r="F16" s="78">
        <v>38</v>
      </c>
      <c r="G16" s="78" t="s">
        <v>8</v>
      </c>
      <c r="H16" s="64"/>
      <c r="I16" s="28"/>
      <c r="J16" s="10"/>
      <c r="K16" s="28"/>
      <c r="M16" s="77" t="s">
        <v>42</v>
      </c>
      <c r="N16" s="78">
        <v>1469</v>
      </c>
      <c r="O16" s="78">
        <v>51</v>
      </c>
      <c r="P16" s="78">
        <v>9</v>
      </c>
      <c r="Q16" s="78">
        <v>815</v>
      </c>
      <c r="R16" s="78">
        <v>603</v>
      </c>
      <c r="S16" s="78">
        <v>402</v>
      </c>
      <c r="T16" s="64"/>
      <c r="U16" s="28"/>
      <c r="V16" s="10"/>
      <c r="W16" s="28"/>
    </row>
    <row r="17" spans="1:23" x14ac:dyDescent="0.35">
      <c r="A17" s="79" t="s">
        <v>43</v>
      </c>
      <c r="B17" s="78" t="s">
        <v>8</v>
      </c>
      <c r="C17" s="78">
        <v>0</v>
      </c>
      <c r="D17" s="78">
        <v>0</v>
      </c>
      <c r="E17" s="78" t="s">
        <v>8</v>
      </c>
      <c r="F17" s="78" t="s">
        <v>8</v>
      </c>
      <c r="G17" s="78">
        <v>0</v>
      </c>
      <c r="H17" s="64"/>
      <c r="I17" s="28"/>
      <c r="J17" s="10"/>
      <c r="K17" s="28"/>
      <c r="M17" s="79" t="s">
        <v>43</v>
      </c>
      <c r="N17" s="78">
        <v>1851</v>
      </c>
      <c r="O17" s="78">
        <v>74</v>
      </c>
      <c r="P17" s="78">
        <v>16</v>
      </c>
      <c r="Q17" s="78">
        <v>1453</v>
      </c>
      <c r="R17" s="78">
        <v>324</v>
      </c>
      <c r="S17" s="78">
        <v>166</v>
      </c>
      <c r="T17" s="64"/>
      <c r="U17" s="28"/>
      <c r="V17" s="10"/>
      <c r="W17" s="28"/>
    </row>
    <row r="18" spans="1:23" x14ac:dyDescent="0.35">
      <c r="A18" s="79" t="s">
        <v>44</v>
      </c>
      <c r="B18" s="78">
        <v>729</v>
      </c>
      <c r="C18" s="78">
        <v>80</v>
      </c>
      <c r="D18" s="78">
        <v>0</v>
      </c>
      <c r="E18" s="78">
        <v>538</v>
      </c>
      <c r="F18" s="78">
        <v>233</v>
      </c>
      <c r="G18" s="78">
        <v>239</v>
      </c>
      <c r="H18" s="22"/>
      <c r="I18" s="28"/>
      <c r="J18" s="84"/>
      <c r="K18" s="28"/>
      <c r="M18" s="79" t="s">
        <v>44</v>
      </c>
      <c r="N18" s="78">
        <v>16340</v>
      </c>
      <c r="O18" s="78">
        <v>1328</v>
      </c>
      <c r="P18" s="78">
        <v>320</v>
      </c>
      <c r="Q18" s="78">
        <v>11278</v>
      </c>
      <c r="R18" s="78">
        <v>3726</v>
      </c>
      <c r="S18" s="78">
        <v>1992</v>
      </c>
      <c r="T18" s="22"/>
      <c r="U18" s="28"/>
      <c r="V18" s="84"/>
      <c r="W18" s="28"/>
    </row>
    <row r="19" spans="1:23" x14ac:dyDescent="0.35">
      <c r="A19" s="77" t="s">
        <v>45</v>
      </c>
      <c r="B19" s="78">
        <v>5302</v>
      </c>
      <c r="C19" s="78">
        <v>487</v>
      </c>
      <c r="D19" s="78">
        <v>122</v>
      </c>
      <c r="E19" s="78">
        <v>3147</v>
      </c>
      <c r="F19" s="78">
        <v>1668</v>
      </c>
      <c r="G19" s="78">
        <v>1017</v>
      </c>
      <c r="M19" s="77" t="s">
        <v>45</v>
      </c>
      <c r="N19" s="78">
        <v>121199</v>
      </c>
      <c r="O19" s="78">
        <v>9511</v>
      </c>
      <c r="P19" s="78">
        <v>2325</v>
      </c>
      <c r="Q19" s="78">
        <v>76593</v>
      </c>
      <c r="R19" s="78">
        <v>35062</v>
      </c>
      <c r="S19" s="78">
        <v>19596</v>
      </c>
    </row>
    <row r="20" spans="1:23" x14ac:dyDescent="0.35">
      <c r="A20" s="3" t="s">
        <v>25</v>
      </c>
      <c r="M20" s="3" t="s">
        <v>25</v>
      </c>
    </row>
    <row r="21" spans="1:23" x14ac:dyDescent="0.35">
      <c r="A21" s="4" t="s">
        <v>7</v>
      </c>
      <c r="M21" s="4" t="s">
        <v>7</v>
      </c>
    </row>
    <row r="22" spans="1:23" s="6" customFormat="1" x14ac:dyDescent="0.35">
      <c r="L22"/>
      <c r="M22"/>
      <c r="N22"/>
      <c r="O22"/>
      <c r="P22"/>
      <c r="Q22"/>
      <c r="R22"/>
      <c r="S22"/>
      <c r="T22"/>
      <c r="U22"/>
      <c r="V22"/>
      <c r="W22"/>
    </row>
    <row r="23" spans="1:23" s="6" customFormat="1" ht="28.5" customHeight="1" x14ac:dyDescent="0.35">
      <c r="A23" s="7"/>
      <c r="B23" s="8"/>
      <c r="C23" s="8"/>
      <c r="D23" s="8"/>
      <c r="E23" s="8"/>
      <c r="M23" s="7"/>
      <c r="N23" s="8"/>
      <c r="O23" s="8"/>
      <c r="P23" s="8"/>
      <c r="Q23" s="8"/>
    </row>
    <row r="24" spans="1:23" s="6" customFormat="1" x14ac:dyDescent="0.35">
      <c r="A24" s="9"/>
      <c r="B24" s="10"/>
      <c r="C24" s="10"/>
      <c r="D24" s="10"/>
      <c r="E24" s="10"/>
      <c r="M24" s="338"/>
      <c r="N24" s="338" t="s">
        <v>32</v>
      </c>
      <c r="O24" s="338" t="s">
        <v>33</v>
      </c>
      <c r="P24" s="338" t="s">
        <v>0</v>
      </c>
      <c r="Q24" s="338" t="s">
        <v>1</v>
      </c>
      <c r="R24" s="338" t="s">
        <v>34</v>
      </c>
    </row>
    <row r="25" spans="1:23" s="6" customFormat="1" x14ac:dyDescent="0.35">
      <c r="A25" s="338"/>
      <c r="B25" s="338" t="s">
        <v>32</v>
      </c>
      <c r="C25" s="338" t="s">
        <v>48</v>
      </c>
      <c r="D25" s="338" t="s">
        <v>0</v>
      </c>
      <c r="E25" s="338" t="s">
        <v>1</v>
      </c>
      <c r="F25" s="338" t="s">
        <v>34</v>
      </c>
      <c r="M25" s="338"/>
      <c r="N25" s="338"/>
      <c r="O25" s="338"/>
      <c r="P25" s="338"/>
      <c r="Q25" s="338"/>
      <c r="R25" s="338"/>
    </row>
    <row r="26" spans="1:23" s="6" customFormat="1" x14ac:dyDescent="0.35">
      <c r="A26" s="338"/>
      <c r="B26" s="338"/>
      <c r="C26" s="338"/>
      <c r="D26" s="338"/>
      <c r="E26" s="338"/>
      <c r="F26" s="338"/>
      <c r="M26" s="85" t="s">
        <v>5</v>
      </c>
      <c r="N26" s="86">
        <v>6257</v>
      </c>
      <c r="O26" s="86">
        <v>1501</v>
      </c>
      <c r="P26" s="86">
        <v>46329</v>
      </c>
      <c r="Q26" s="86">
        <v>25015</v>
      </c>
      <c r="R26" s="86">
        <v>14325</v>
      </c>
    </row>
    <row r="27" spans="1:23" s="6" customFormat="1" x14ac:dyDescent="0.35">
      <c r="A27" s="85" t="s">
        <v>5</v>
      </c>
      <c r="B27" s="86">
        <v>346</v>
      </c>
      <c r="C27" s="86" t="s">
        <v>8</v>
      </c>
      <c r="D27" s="86">
        <v>2098</v>
      </c>
      <c r="E27" s="86">
        <v>1214</v>
      </c>
      <c r="F27" s="86">
        <v>743</v>
      </c>
      <c r="M27" s="66" t="s">
        <v>9</v>
      </c>
      <c r="N27" s="86">
        <v>3214</v>
      </c>
      <c r="O27" s="86">
        <v>813</v>
      </c>
      <c r="P27" s="86">
        <v>30045</v>
      </c>
      <c r="Q27" s="86">
        <v>9976</v>
      </c>
      <c r="R27" s="86">
        <v>5226</v>
      </c>
    </row>
    <row r="28" spans="1:23" s="6" customFormat="1" x14ac:dyDescent="0.35">
      <c r="A28" s="66" t="s">
        <v>9</v>
      </c>
      <c r="B28" s="86">
        <v>141</v>
      </c>
      <c r="C28" s="86" t="s">
        <v>8</v>
      </c>
      <c r="D28" s="86">
        <v>1048</v>
      </c>
      <c r="E28" s="86">
        <v>451</v>
      </c>
      <c r="F28" s="86">
        <v>272</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4" t="s">
        <v>7</v>
      </c>
      <c r="M42" s="88" t="s">
        <v>7</v>
      </c>
    </row>
    <row r="43" spans="1:23" s="6" customFormat="1" x14ac:dyDescent="0.35">
      <c r="A43" s="4" t="s">
        <v>49</v>
      </c>
      <c r="M43" s="4" t="s">
        <v>49</v>
      </c>
    </row>
    <row r="44" spans="1:23" x14ac:dyDescent="0.35">
      <c r="A44" s="4" t="s">
        <v>50</v>
      </c>
      <c r="L44" s="6"/>
      <c r="M44" s="4" t="s">
        <v>50</v>
      </c>
      <c r="N44" s="6"/>
      <c r="O44" s="6"/>
      <c r="P44" s="6"/>
      <c r="Q44" s="6"/>
      <c r="R44" s="6"/>
      <c r="S44" s="6"/>
      <c r="T44" s="6"/>
      <c r="U44" s="6"/>
      <c r="V44" s="6"/>
      <c r="W44" s="6"/>
    </row>
    <row r="45" spans="1:23" x14ac:dyDescent="0.35">
      <c r="L45" s="6"/>
      <c r="M45" s="6"/>
      <c r="N45" s="6"/>
      <c r="O45" s="6"/>
      <c r="P45" s="6"/>
      <c r="Q45" s="6"/>
      <c r="R45" s="6"/>
      <c r="S45" s="6"/>
      <c r="T45" s="6"/>
      <c r="U45" s="6"/>
      <c r="V45" s="6"/>
      <c r="W45" s="6"/>
    </row>
    <row r="46" spans="1:23" x14ac:dyDescent="0.35">
      <c r="I46" s="347" t="s">
        <v>197</v>
      </c>
      <c r="J46" s="347"/>
      <c r="K46" s="347"/>
      <c r="U46" s="347" t="s">
        <v>197</v>
      </c>
      <c r="V46" s="347"/>
      <c r="W46" s="347"/>
    </row>
  </sheetData>
  <mergeCells count="34">
    <mergeCell ref="I46:K46"/>
    <mergeCell ref="U46:W46"/>
    <mergeCell ref="F25:F26"/>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5:A26"/>
    <mergeCell ref="B25:B26"/>
    <mergeCell ref="C25:C26"/>
    <mergeCell ref="D25:D26"/>
    <mergeCell ref="E25:E26"/>
    <mergeCell ref="I1:K1"/>
    <mergeCell ref="U1:W1"/>
    <mergeCell ref="L2:W2"/>
    <mergeCell ref="A2:K2"/>
    <mergeCell ref="A4:A6"/>
    <mergeCell ref="B4:B6"/>
    <mergeCell ref="C4:G4"/>
    <mergeCell ref="C5:C6"/>
    <mergeCell ref="D5:D6"/>
    <mergeCell ref="E5:E6"/>
    <mergeCell ref="F5:F6"/>
    <mergeCell ref="G5:G6"/>
  </mergeCells>
  <hyperlinks>
    <hyperlink ref="I1:K1" location="Inhalt_SGBII!A1" display="zurück zur Übersicht"/>
    <hyperlink ref="U1:W1" location="Inhalt_SGBII!A1" display="zurück zur Übersicht"/>
    <hyperlink ref="I46:K46" location="Inhalt_SGBII!A1" display="zurück zur Übersicht"/>
    <hyperlink ref="U46:W46"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4" tint="-0.249977111117893"/>
  </sheetPr>
  <dimension ref="A1:W47"/>
  <sheetViews>
    <sheetView showGridLines="0" view="pageLayout" zoomScale="70" zoomScaleNormal="100" zoomScalePageLayoutView="70" workbookViewId="0">
      <selection activeCell="U47" sqref="U47:W47"/>
    </sheetView>
  </sheetViews>
  <sheetFormatPr baseColWidth="10" defaultColWidth="4.7265625" defaultRowHeight="14.5" x14ac:dyDescent="0.35"/>
  <cols>
    <col min="1" max="1" width="15.81640625" customWidth="1"/>
    <col min="2" max="5" width="7.81640625" customWidth="1"/>
    <col min="6" max="6" width="6.7265625" customWidth="1"/>
    <col min="7" max="7" width="7.81640625" customWidth="1"/>
    <col min="8" max="8" width="6.7265625" customWidth="1"/>
    <col min="9" max="9" width="7" customWidth="1"/>
    <col min="10" max="11" width="7.81640625" customWidth="1"/>
    <col min="12" max="12" width="4.453125" customWidth="1"/>
    <col min="13" max="13" width="15.81640625" customWidth="1"/>
    <col min="14" max="15" width="6.7265625" customWidth="1"/>
    <col min="16" max="16" width="8" customWidth="1"/>
    <col min="17" max="17" width="6.54296875" customWidth="1"/>
    <col min="18" max="18" width="7.1796875" customWidth="1"/>
    <col min="19" max="19" width="6.7265625" customWidth="1"/>
    <col min="20" max="20" width="6.81640625" customWidth="1"/>
    <col min="21" max="21" width="6.54296875" customWidth="1"/>
    <col min="22" max="23" width="8" customWidth="1"/>
    <col min="257" max="257" width="20.1796875" customWidth="1"/>
    <col min="258" max="267" width="7.81640625" customWidth="1"/>
    <col min="513" max="513" width="20.1796875" customWidth="1"/>
    <col min="514" max="523" width="7.81640625" customWidth="1"/>
    <col min="769" max="769" width="20.1796875" customWidth="1"/>
    <col min="770" max="779" width="7.81640625" customWidth="1"/>
    <col min="1025" max="1025" width="20.1796875" customWidth="1"/>
    <col min="1026" max="1035" width="7.81640625" customWidth="1"/>
    <col min="1281" max="1281" width="20.1796875" customWidth="1"/>
    <col min="1282" max="1291" width="7.81640625" customWidth="1"/>
    <col min="1537" max="1537" width="20.1796875" customWidth="1"/>
    <col min="1538" max="1547" width="7.81640625" customWidth="1"/>
    <col min="1793" max="1793" width="20.1796875" customWidth="1"/>
    <col min="1794" max="1803" width="7.81640625" customWidth="1"/>
    <col min="2049" max="2049" width="20.1796875" customWidth="1"/>
    <col min="2050" max="2059" width="7.81640625" customWidth="1"/>
    <col min="2305" max="2305" width="20.1796875" customWidth="1"/>
    <col min="2306" max="2315" width="7.81640625" customWidth="1"/>
    <col min="2561" max="2561" width="20.1796875" customWidth="1"/>
    <col min="2562" max="2571" width="7.81640625" customWidth="1"/>
    <col min="2817" max="2817" width="20.1796875" customWidth="1"/>
    <col min="2818" max="2827" width="7.81640625" customWidth="1"/>
    <col min="3073" max="3073" width="20.1796875" customWidth="1"/>
    <col min="3074" max="3083" width="7.81640625" customWidth="1"/>
    <col min="3329" max="3329" width="20.1796875" customWidth="1"/>
    <col min="3330" max="3339" width="7.81640625" customWidth="1"/>
    <col min="3585" max="3585" width="20.1796875" customWidth="1"/>
    <col min="3586" max="3595" width="7.81640625" customWidth="1"/>
    <col min="3841" max="3841" width="20.1796875" customWidth="1"/>
    <col min="3842" max="3851" width="7.81640625" customWidth="1"/>
    <col min="4097" max="4097" width="20.1796875" customWidth="1"/>
    <col min="4098" max="4107" width="7.81640625" customWidth="1"/>
    <col min="4353" max="4353" width="20.1796875" customWidth="1"/>
    <col min="4354" max="4363" width="7.81640625" customWidth="1"/>
    <col min="4609" max="4609" width="20.1796875" customWidth="1"/>
    <col min="4610" max="4619" width="7.81640625" customWidth="1"/>
    <col min="4865" max="4865" width="20.1796875" customWidth="1"/>
    <col min="4866" max="4875" width="7.81640625" customWidth="1"/>
    <col min="5121" max="5121" width="20.1796875" customWidth="1"/>
    <col min="5122" max="5131" width="7.81640625" customWidth="1"/>
    <col min="5377" max="5377" width="20.1796875" customWidth="1"/>
    <col min="5378" max="5387" width="7.81640625" customWidth="1"/>
    <col min="5633" max="5633" width="20.1796875" customWidth="1"/>
    <col min="5634" max="5643" width="7.81640625" customWidth="1"/>
    <col min="5889" max="5889" width="20.1796875" customWidth="1"/>
    <col min="5890" max="5899" width="7.81640625" customWidth="1"/>
    <col min="6145" max="6145" width="20.1796875" customWidth="1"/>
    <col min="6146" max="6155" width="7.81640625" customWidth="1"/>
    <col min="6401" max="6401" width="20.1796875" customWidth="1"/>
    <col min="6402" max="6411" width="7.81640625" customWidth="1"/>
    <col min="6657" max="6657" width="20.1796875" customWidth="1"/>
    <col min="6658" max="6667" width="7.81640625" customWidth="1"/>
    <col min="6913" max="6913" width="20.1796875" customWidth="1"/>
    <col min="6914" max="6923" width="7.81640625" customWidth="1"/>
    <col min="7169" max="7169" width="20.1796875" customWidth="1"/>
    <col min="7170" max="7179" width="7.81640625" customWidth="1"/>
    <col min="7425" max="7425" width="20.1796875" customWidth="1"/>
    <col min="7426" max="7435" width="7.81640625" customWidth="1"/>
    <col min="7681" max="7681" width="20.1796875" customWidth="1"/>
    <col min="7682" max="7691" width="7.81640625" customWidth="1"/>
    <col min="7937" max="7937" width="20.1796875" customWidth="1"/>
    <col min="7938" max="7947" width="7.81640625" customWidth="1"/>
    <col min="8193" max="8193" width="20.1796875" customWidth="1"/>
    <col min="8194" max="8203" width="7.81640625" customWidth="1"/>
    <col min="8449" max="8449" width="20.1796875" customWidth="1"/>
    <col min="8450" max="8459" width="7.81640625" customWidth="1"/>
    <col min="8705" max="8705" width="20.1796875" customWidth="1"/>
    <col min="8706" max="8715" width="7.81640625" customWidth="1"/>
    <col min="8961" max="8961" width="20.1796875" customWidth="1"/>
    <col min="8962" max="8971" width="7.81640625" customWidth="1"/>
    <col min="9217" max="9217" width="20.1796875" customWidth="1"/>
    <col min="9218" max="9227" width="7.81640625" customWidth="1"/>
    <col min="9473" max="9473" width="20.1796875" customWidth="1"/>
    <col min="9474" max="9483" width="7.81640625" customWidth="1"/>
    <col min="9729" max="9729" width="20.1796875" customWidth="1"/>
    <col min="9730" max="9739" width="7.81640625" customWidth="1"/>
    <col min="9985" max="9985" width="20.1796875" customWidth="1"/>
    <col min="9986" max="9995" width="7.81640625" customWidth="1"/>
    <col min="10241" max="10241" width="20.1796875" customWidth="1"/>
    <col min="10242" max="10251" width="7.81640625" customWidth="1"/>
    <col min="10497" max="10497" width="20.1796875" customWidth="1"/>
    <col min="10498" max="10507" width="7.81640625" customWidth="1"/>
    <col min="10753" max="10753" width="20.1796875" customWidth="1"/>
    <col min="10754" max="10763" width="7.81640625" customWidth="1"/>
    <col min="11009" max="11009" width="20.1796875" customWidth="1"/>
    <col min="11010" max="11019" width="7.81640625" customWidth="1"/>
    <col min="11265" max="11265" width="20.1796875" customWidth="1"/>
    <col min="11266" max="11275" width="7.81640625" customWidth="1"/>
    <col min="11521" max="11521" width="20.1796875" customWidth="1"/>
    <col min="11522" max="11531" width="7.81640625" customWidth="1"/>
    <col min="11777" max="11777" width="20.1796875" customWidth="1"/>
    <col min="11778" max="11787" width="7.81640625" customWidth="1"/>
    <col min="12033" max="12033" width="20.1796875" customWidth="1"/>
    <col min="12034" max="12043" width="7.81640625" customWidth="1"/>
    <col min="12289" max="12289" width="20.1796875" customWidth="1"/>
    <col min="12290" max="12299" width="7.81640625" customWidth="1"/>
    <col min="12545" max="12545" width="20.1796875" customWidth="1"/>
    <col min="12546" max="12555" width="7.81640625" customWidth="1"/>
    <col min="12801" max="12801" width="20.1796875" customWidth="1"/>
    <col min="12802" max="12811" width="7.81640625" customWidth="1"/>
    <col min="13057" max="13057" width="20.1796875" customWidth="1"/>
    <col min="13058" max="13067" width="7.81640625" customWidth="1"/>
    <col min="13313" max="13313" width="20.1796875" customWidth="1"/>
    <col min="13314" max="13323" width="7.81640625" customWidth="1"/>
    <col min="13569" max="13569" width="20.1796875" customWidth="1"/>
    <col min="13570" max="13579" width="7.81640625" customWidth="1"/>
    <col min="13825" max="13825" width="20.1796875" customWidth="1"/>
    <col min="13826" max="13835" width="7.81640625" customWidth="1"/>
    <col min="14081" max="14081" width="20.1796875" customWidth="1"/>
    <col min="14082" max="14091" width="7.81640625" customWidth="1"/>
    <col min="14337" max="14337" width="20.1796875" customWidth="1"/>
    <col min="14338" max="14347" width="7.81640625" customWidth="1"/>
    <col min="14593" max="14593" width="20.1796875" customWidth="1"/>
    <col min="14594" max="14603" width="7.81640625" customWidth="1"/>
    <col min="14849" max="14849" width="20.1796875" customWidth="1"/>
    <col min="14850" max="14859" width="7.81640625" customWidth="1"/>
    <col min="15105" max="15105" width="20.1796875" customWidth="1"/>
    <col min="15106" max="15115" width="7.81640625" customWidth="1"/>
    <col min="15361" max="15361" width="20.1796875" customWidth="1"/>
    <col min="15362" max="15371" width="7.81640625" customWidth="1"/>
    <col min="15617" max="15617" width="20.1796875" customWidth="1"/>
    <col min="15618" max="15627" width="7.81640625" customWidth="1"/>
    <col min="15873" max="15873" width="20.1796875" customWidth="1"/>
    <col min="15874" max="15883" width="7.81640625" customWidth="1"/>
    <col min="16129" max="16129" width="20.1796875" customWidth="1"/>
    <col min="16130" max="16139" width="7.81640625" customWidth="1"/>
  </cols>
  <sheetData>
    <row r="1" spans="1:23" x14ac:dyDescent="0.35">
      <c r="I1" s="347" t="s">
        <v>197</v>
      </c>
      <c r="J1" s="347"/>
      <c r="K1" s="347"/>
      <c r="U1" s="347" t="s">
        <v>197</v>
      </c>
      <c r="V1" s="347"/>
      <c r="W1" s="347"/>
    </row>
    <row r="2" spans="1:23" ht="13.5" customHeight="1" x14ac:dyDescent="0.35">
      <c r="A2" s="342" t="s">
        <v>52</v>
      </c>
      <c r="B2" s="343"/>
      <c r="C2" s="343"/>
      <c r="D2" s="343"/>
      <c r="E2" s="343"/>
      <c r="F2" s="344"/>
      <c r="G2" s="345"/>
      <c r="H2" s="345"/>
      <c r="I2" s="345"/>
      <c r="J2" s="345"/>
      <c r="K2" s="345"/>
      <c r="M2" s="342" t="s">
        <v>53</v>
      </c>
      <c r="N2" s="342"/>
      <c r="O2" s="342"/>
      <c r="P2" s="342"/>
      <c r="Q2" s="342"/>
      <c r="R2" s="342"/>
      <c r="S2" s="342"/>
      <c r="T2" s="342"/>
      <c r="U2" s="342"/>
      <c r="V2" s="342"/>
      <c r="W2" s="342"/>
    </row>
    <row r="3" spans="1:23" ht="12" customHeight="1" x14ac:dyDescent="0.35">
      <c r="A3" s="71"/>
      <c r="B3" s="5"/>
      <c r="C3" s="5"/>
      <c r="D3" s="5"/>
      <c r="E3" s="5"/>
      <c r="F3" s="2"/>
      <c r="M3" s="71"/>
      <c r="N3" s="24"/>
      <c r="O3" s="24"/>
      <c r="P3" s="24"/>
      <c r="Q3" s="24"/>
      <c r="R3" s="25"/>
    </row>
    <row r="4" spans="1:23" ht="13.5" customHeight="1" x14ac:dyDescent="0.35">
      <c r="A4" s="339" t="s">
        <v>31</v>
      </c>
      <c r="B4" s="339" t="s">
        <v>19</v>
      </c>
      <c r="C4" s="339" t="s">
        <v>24</v>
      </c>
      <c r="D4" s="339"/>
      <c r="E4" s="339"/>
      <c r="F4" s="339"/>
      <c r="G4" s="339"/>
      <c r="H4" s="81"/>
      <c r="I4" s="81"/>
      <c r="J4" s="80"/>
      <c r="K4" s="82"/>
      <c r="L4" s="91"/>
      <c r="M4" s="339" t="s">
        <v>31</v>
      </c>
      <c r="N4" s="339" t="s">
        <v>19</v>
      </c>
      <c r="O4" s="339" t="s">
        <v>24</v>
      </c>
      <c r="P4" s="339"/>
      <c r="Q4" s="339"/>
      <c r="R4" s="339"/>
      <c r="S4" s="339"/>
      <c r="T4" s="81"/>
      <c r="U4" s="81"/>
      <c r="V4" s="80"/>
      <c r="W4" s="82"/>
    </row>
    <row r="5" spans="1:23" ht="15.75" customHeight="1" x14ac:dyDescent="0.35">
      <c r="A5" s="339"/>
      <c r="B5" s="339"/>
      <c r="C5" s="339" t="s">
        <v>32</v>
      </c>
      <c r="D5" s="340" t="s">
        <v>33</v>
      </c>
      <c r="E5" s="339" t="s">
        <v>0</v>
      </c>
      <c r="F5" s="339" t="s">
        <v>1</v>
      </c>
      <c r="G5" s="340" t="s">
        <v>34</v>
      </c>
      <c r="H5" s="83"/>
      <c r="I5" s="83"/>
      <c r="J5" s="83"/>
      <c r="K5" s="83"/>
      <c r="L5" s="91"/>
      <c r="M5" s="339"/>
      <c r="N5" s="339"/>
      <c r="O5" s="339" t="s">
        <v>32</v>
      </c>
      <c r="P5" s="340" t="s">
        <v>33</v>
      </c>
      <c r="Q5" s="339" t="s">
        <v>0</v>
      </c>
      <c r="R5" s="339" t="s">
        <v>1</v>
      </c>
      <c r="S5" s="340" t="s">
        <v>34</v>
      </c>
      <c r="T5" s="83"/>
      <c r="U5" s="83"/>
      <c r="V5" s="83"/>
      <c r="W5" s="83"/>
    </row>
    <row r="6" spans="1:23" ht="30" customHeight="1" x14ac:dyDescent="0.35">
      <c r="A6" s="339"/>
      <c r="B6" s="339"/>
      <c r="C6" s="339"/>
      <c r="D6" s="341"/>
      <c r="E6" s="339"/>
      <c r="F6" s="339"/>
      <c r="G6" s="341"/>
      <c r="H6" s="10"/>
      <c r="I6" s="28"/>
      <c r="J6" s="10"/>
      <c r="K6" s="28"/>
      <c r="L6" s="91"/>
      <c r="M6" s="339"/>
      <c r="N6" s="339"/>
      <c r="O6" s="339"/>
      <c r="P6" s="341"/>
      <c r="Q6" s="339"/>
      <c r="R6" s="339"/>
      <c r="S6" s="341"/>
      <c r="T6" s="10"/>
      <c r="U6" s="28"/>
      <c r="V6" s="10"/>
      <c r="W6" s="28"/>
    </row>
    <row r="7" spans="1:23" ht="16.5" customHeight="1" x14ac:dyDescent="0.35">
      <c r="A7" s="77" t="s">
        <v>5</v>
      </c>
      <c r="B7" s="78">
        <v>3780</v>
      </c>
      <c r="C7" s="78">
        <v>359</v>
      </c>
      <c r="D7" s="78">
        <v>96</v>
      </c>
      <c r="E7" s="78">
        <v>2201</v>
      </c>
      <c r="F7" s="78">
        <v>1220</v>
      </c>
      <c r="G7" s="78">
        <v>734</v>
      </c>
      <c r="H7" s="64"/>
      <c r="I7" s="28"/>
      <c r="J7" s="10"/>
      <c r="K7" s="28"/>
      <c r="L7" s="91"/>
      <c r="M7" s="77" t="s">
        <v>5</v>
      </c>
      <c r="N7" s="78">
        <v>81023</v>
      </c>
      <c r="O7" s="78">
        <v>6804</v>
      </c>
      <c r="P7" s="78">
        <v>1552</v>
      </c>
      <c r="Q7" s="78">
        <v>48637</v>
      </c>
      <c r="R7" s="78">
        <v>25561</v>
      </c>
      <c r="S7" s="78">
        <v>14614</v>
      </c>
      <c r="T7" s="64"/>
      <c r="U7" s="28"/>
      <c r="V7" s="10"/>
      <c r="W7" s="28"/>
    </row>
    <row r="8" spans="1:23" x14ac:dyDescent="0.35">
      <c r="A8" s="79" t="s">
        <v>21</v>
      </c>
      <c r="B8" s="78">
        <v>1539</v>
      </c>
      <c r="C8" s="78">
        <v>136</v>
      </c>
      <c r="D8" s="78">
        <v>31</v>
      </c>
      <c r="E8" s="78">
        <v>959</v>
      </c>
      <c r="F8" s="78">
        <v>444</v>
      </c>
      <c r="G8" s="78">
        <v>270</v>
      </c>
      <c r="H8" s="64"/>
      <c r="I8" s="28"/>
      <c r="J8" s="10"/>
      <c r="K8" s="28"/>
      <c r="L8" s="91"/>
      <c r="M8" s="79" t="s">
        <v>21</v>
      </c>
      <c r="N8" s="78">
        <v>40852</v>
      </c>
      <c r="O8" s="78">
        <v>2944</v>
      </c>
      <c r="P8" s="78">
        <v>760</v>
      </c>
      <c r="Q8" s="78">
        <v>28341</v>
      </c>
      <c r="R8" s="78">
        <v>9562</v>
      </c>
      <c r="S8" s="78">
        <v>5052</v>
      </c>
      <c r="T8" s="64"/>
      <c r="U8" s="28"/>
      <c r="V8" s="10"/>
      <c r="W8" s="28"/>
    </row>
    <row r="9" spans="1:23" ht="15" customHeight="1" x14ac:dyDescent="0.35">
      <c r="A9" s="79" t="s">
        <v>35</v>
      </c>
      <c r="B9" s="78">
        <v>424</v>
      </c>
      <c r="C9" s="78">
        <v>32</v>
      </c>
      <c r="D9" s="78" t="s">
        <v>8</v>
      </c>
      <c r="E9" s="78">
        <v>286</v>
      </c>
      <c r="F9" s="78">
        <v>106</v>
      </c>
      <c r="G9" s="78">
        <v>54</v>
      </c>
      <c r="H9" s="64"/>
      <c r="I9" s="28"/>
      <c r="J9" s="10"/>
      <c r="K9" s="28"/>
      <c r="L9" s="91"/>
      <c r="M9" s="79" t="s">
        <v>35</v>
      </c>
      <c r="N9" s="78">
        <v>10896</v>
      </c>
      <c r="O9" s="78">
        <v>768</v>
      </c>
      <c r="P9" s="78">
        <v>209</v>
      </c>
      <c r="Q9" s="78">
        <v>7997</v>
      </c>
      <c r="R9" s="78">
        <v>2130</v>
      </c>
      <c r="S9" s="78">
        <v>934</v>
      </c>
      <c r="T9" s="64"/>
      <c r="U9" s="28"/>
      <c r="V9" s="10"/>
      <c r="W9" s="28"/>
    </row>
    <row r="10" spans="1:23" ht="15.75" customHeight="1" x14ac:dyDescent="0.35">
      <c r="A10" s="79" t="s">
        <v>36</v>
      </c>
      <c r="B10" s="78">
        <v>83</v>
      </c>
      <c r="C10" s="78">
        <v>5</v>
      </c>
      <c r="D10" s="78" t="s">
        <v>8</v>
      </c>
      <c r="E10" s="78">
        <v>48</v>
      </c>
      <c r="F10" s="78">
        <v>30</v>
      </c>
      <c r="G10" s="78">
        <v>20</v>
      </c>
      <c r="H10" s="64"/>
      <c r="I10" s="28"/>
      <c r="J10" s="10"/>
      <c r="K10" s="28"/>
      <c r="L10" s="91"/>
      <c r="M10" s="79" t="s">
        <v>36</v>
      </c>
      <c r="N10" s="78">
        <v>2854</v>
      </c>
      <c r="O10" s="78">
        <v>228</v>
      </c>
      <c r="P10" s="78">
        <v>66</v>
      </c>
      <c r="Q10" s="78">
        <v>1731</v>
      </c>
      <c r="R10" s="78">
        <v>895</v>
      </c>
      <c r="S10" s="78">
        <v>498</v>
      </c>
      <c r="T10" s="64"/>
      <c r="U10" s="28"/>
      <c r="V10" s="10"/>
      <c r="W10" s="28"/>
    </row>
    <row r="11" spans="1:23" ht="15" customHeight="1" x14ac:dyDescent="0.35">
      <c r="A11" s="79" t="s">
        <v>37</v>
      </c>
      <c r="B11" s="78">
        <v>18</v>
      </c>
      <c r="C11" s="78">
        <v>0</v>
      </c>
      <c r="D11" s="78">
        <v>0</v>
      </c>
      <c r="E11" s="78" t="s">
        <v>8</v>
      </c>
      <c r="F11" s="78" t="s">
        <v>8</v>
      </c>
      <c r="G11" s="78" t="s">
        <v>8</v>
      </c>
      <c r="H11" s="64"/>
      <c r="I11" s="28"/>
      <c r="J11" s="10"/>
      <c r="K11" s="28"/>
      <c r="L11" s="91"/>
      <c r="M11" s="79" t="s">
        <v>37</v>
      </c>
      <c r="N11" s="78">
        <v>1368</v>
      </c>
      <c r="O11" s="78">
        <v>103</v>
      </c>
      <c r="P11" s="78">
        <v>37</v>
      </c>
      <c r="Q11" s="78">
        <v>902</v>
      </c>
      <c r="R11" s="78">
        <v>363</v>
      </c>
      <c r="S11" s="78">
        <v>202</v>
      </c>
      <c r="T11" s="64"/>
      <c r="U11" s="28"/>
      <c r="V11" s="10"/>
      <c r="W11" s="28"/>
    </row>
    <row r="12" spans="1:23" x14ac:dyDescent="0.35">
      <c r="A12" s="79" t="s">
        <v>38</v>
      </c>
      <c r="B12" s="78">
        <v>80</v>
      </c>
      <c r="C12" s="78">
        <v>6</v>
      </c>
      <c r="D12" s="78" t="s">
        <v>8</v>
      </c>
      <c r="E12" s="78">
        <v>53</v>
      </c>
      <c r="F12" s="78">
        <v>21</v>
      </c>
      <c r="G12" s="78" t="s">
        <v>8</v>
      </c>
      <c r="H12" s="64"/>
      <c r="I12" s="28"/>
      <c r="J12" s="10"/>
      <c r="K12" s="28"/>
      <c r="L12" s="91"/>
      <c r="M12" s="79" t="s">
        <v>38</v>
      </c>
      <c r="N12" s="78">
        <v>2038</v>
      </c>
      <c r="O12" s="78">
        <v>142</v>
      </c>
      <c r="P12" s="78">
        <v>43</v>
      </c>
      <c r="Q12" s="78">
        <v>1392</v>
      </c>
      <c r="R12" s="78">
        <v>504</v>
      </c>
      <c r="S12" s="78">
        <v>294</v>
      </c>
      <c r="T12" s="64"/>
      <c r="U12" s="28"/>
      <c r="V12" s="10"/>
      <c r="W12" s="28"/>
    </row>
    <row r="13" spans="1:23" x14ac:dyDescent="0.35">
      <c r="A13" s="79" t="s">
        <v>39</v>
      </c>
      <c r="B13" s="78">
        <v>48</v>
      </c>
      <c r="C13" s="78">
        <v>3</v>
      </c>
      <c r="D13" s="78">
        <v>0</v>
      </c>
      <c r="E13" s="78" t="s">
        <v>8</v>
      </c>
      <c r="F13" s="78" t="s">
        <v>8</v>
      </c>
      <c r="G13" s="78">
        <v>6</v>
      </c>
      <c r="H13" s="64"/>
      <c r="I13" s="28"/>
      <c r="J13" s="10"/>
      <c r="K13" s="28"/>
      <c r="L13" s="91"/>
      <c r="M13" s="79" t="s">
        <v>39</v>
      </c>
      <c r="N13" s="78">
        <v>1248</v>
      </c>
      <c r="O13" s="78">
        <v>143</v>
      </c>
      <c r="P13" s="78" t="s">
        <v>8</v>
      </c>
      <c r="Q13" s="78">
        <v>906</v>
      </c>
      <c r="R13" s="78">
        <v>199</v>
      </c>
      <c r="S13" s="78">
        <v>97</v>
      </c>
      <c r="T13" s="64"/>
      <c r="U13" s="28"/>
      <c r="V13" s="10"/>
      <c r="W13" s="28"/>
    </row>
    <row r="14" spans="1:23" x14ac:dyDescent="0.35">
      <c r="A14" s="79" t="s">
        <v>40</v>
      </c>
      <c r="B14" s="78">
        <v>44</v>
      </c>
      <c r="C14" s="78">
        <v>5</v>
      </c>
      <c r="D14" s="78">
        <v>0</v>
      </c>
      <c r="E14" s="78">
        <v>33</v>
      </c>
      <c r="F14" s="78">
        <v>6</v>
      </c>
      <c r="G14" s="78" t="s">
        <v>8</v>
      </c>
      <c r="H14" s="64"/>
      <c r="I14" s="28"/>
      <c r="J14" s="10"/>
      <c r="K14" s="28"/>
      <c r="L14" s="91"/>
      <c r="M14" s="79" t="s">
        <v>40</v>
      </c>
      <c r="N14" s="78">
        <v>1019</v>
      </c>
      <c r="O14" s="78">
        <v>116</v>
      </c>
      <c r="P14" s="78" t="s">
        <v>8</v>
      </c>
      <c r="Q14" s="78">
        <v>755</v>
      </c>
      <c r="R14" s="78">
        <v>147</v>
      </c>
      <c r="S14" s="78">
        <v>76</v>
      </c>
      <c r="T14" s="64"/>
      <c r="U14" s="28"/>
      <c r="V14" s="10"/>
      <c r="W14" s="28"/>
    </row>
    <row r="15" spans="1:23" ht="36.75" customHeight="1" x14ac:dyDescent="0.35">
      <c r="A15" s="77" t="s">
        <v>41</v>
      </c>
      <c r="B15" s="78">
        <v>136</v>
      </c>
      <c r="C15" s="78">
        <v>15</v>
      </c>
      <c r="D15" s="78" t="s">
        <v>8</v>
      </c>
      <c r="E15" s="78">
        <v>84</v>
      </c>
      <c r="F15" s="78">
        <v>37</v>
      </c>
      <c r="G15" s="78" t="s">
        <v>8</v>
      </c>
      <c r="H15" s="64"/>
      <c r="I15" s="28"/>
      <c r="J15" s="10"/>
      <c r="K15" s="28"/>
      <c r="L15" s="91"/>
      <c r="M15" s="77" t="s">
        <v>41</v>
      </c>
      <c r="N15" s="78">
        <v>3208</v>
      </c>
      <c r="O15" s="78">
        <v>192</v>
      </c>
      <c r="P15" s="78">
        <v>52</v>
      </c>
      <c r="Q15" s="78">
        <v>2173</v>
      </c>
      <c r="R15" s="78">
        <v>843</v>
      </c>
      <c r="S15" s="78">
        <v>482</v>
      </c>
      <c r="T15" s="64"/>
      <c r="U15" s="28"/>
      <c r="V15" s="10"/>
      <c r="W15" s="28"/>
    </row>
    <row r="16" spans="1:23" ht="27" customHeight="1" x14ac:dyDescent="0.35">
      <c r="A16" s="77" t="s">
        <v>42</v>
      </c>
      <c r="B16" s="78">
        <v>65</v>
      </c>
      <c r="C16" s="78" t="s">
        <v>8</v>
      </c>
      <c r="D16" s="78">
        <v>0</v>
      </c>
      <c r="E16" s="78">
        <v>26</v>
      </c>
      <c r="F16" s="78" t="s">
        <v>8</v>
      </c>
      <c r="G16" s="78" t="s">
        <v>8</v>
      </c>
      <c r="H16" s="64"/>
      <c r="I16" s="28"/>
      <c r="J16" s="10"/>
      <c r="K16" s="28"/>
      <c r="L16" s="91"/>
      <c r="M16" s="77" t="s">
        <v>42</v>
      </c>
      <c r="N16" s="78">
        <v>1579</v>
      </c>
      <c r="O16" s="78">
        <v>47</v>
      </c>
      <c r="P16" s="78" t="s">
        <v>8</v>
      </c>
      <c r="Q16" s="78">
        <v>898</v>
      </c>
      <c r="R16" s="78">
        <v>634</v>
      </c>
      <c r="S16" s="78">
        <v>409</v>
      </c>
      <c r="T16" s="64"/>
      <c r="U16" s="28"/>
      <c r="V16" s="10"/>
      <c r="W16" s="28"/>
    </row>
    <row r="17" spans="1:23" x14ac:dyDescent="0.35">
      <c r="A17" s="79" t="s">
        <v>43</v>
      </c>
      <c r="B17" s="78" t="s">
        <v>8</v>
      </c>
      <c r="C17" s="78" t="s">
        <v>8</v>
      </c>
      <c r="D17" s="78">
        <v>0</v>
      </c>
      <c r="E17" s="78" t="s">
        <v>8</v>
      </c>
      <c r="F17" s="78" t="s">
        <v>8</v>
      </c>
      <c r="G17" s="78">
        <v>0</v>
      </c>
      <c r="H17" s="64"/>
      <c r="I17" s="28"/>
      <c r="J17" s="10"/>
      <c r="K17" s="28"/>
      <c r="L17" s="91"/>
      <c r="M17" s="79" t="s">
        <v>43</v>
      </c>
      <c r="N17" s="78">
        <v>1891</v>
      </c>
      <c r="O17" s="78">
        <v>105</v>
      </c>
      <c r="P17" s="78" t="s">
        <v>8</v>
      </c>
      <c r="Q17" s="78">
        <v>1492</v>
      </c>
      <c r="R17" s="78">
        <v>294</v>
      </c>
      <c r="S17" s="78">
        <v>159</v>
      </c>
      <c r="T17" s="64"/>
      <c r="U17" s="28"/>
      <c r="V17" s="10"/>
      <c r="W17" s="28"/>
    </row>
    <row r="18" spans="1:23" x14ac:dyDescent="0.35">
      <c r="A18" s="79" t="s">
        <v>44</v>
      </c>
      <c r="B18" s="78">
        <v>641</v>
      </c>
      <c r="C18" s="78">
        <v>70</v>
      </c>
      <c r="D18" s="78">
        <v>31</v>
      </c>
      <c r="E18" s="78">
        <v>429</v>
      </c>
      <c r="F18" s="78">
        <v>244</v>
      </c>
      <c r="G18" s="78">
        <v>190</v>
      </c>
      <c r="H18" s="90"/>
      <c r="I18" s="28"/>
      <c r="J18" s="10"/>
      <c r="K18" s="28"/>
      <c r="L18" s="91"/>
      <c r="M18" s="79" t="s">
        <v>44</v>
      </c>
      <c r="N18" s="78">
        <v>14751</v>
      </c>
      <c r="O18" s="78">
        <v>1100</v>
      </c>
      <c r="P18" s="78">
        <v>353</v>
      </c>
      <c r="Q18" s="78">
        <v>10095</v>
      </c>
      <c r="R18" s="78">
        <v>3553</v>
      </c>
      <c r="S18" s="78">
        <v>1901</v>
      </c>
      <c r="T18" s="22"/>
      <c r="U18" s="28"/>
      <c r="V18" s="84"/>
      <c r="W18" s="28"/>
    </row>
    <row r="19" spans="1:23" x14ac:dyDescent="0.35">
      <c r="A19" s="77" t="s">
        <v>45</v>
      </c>
      <c r="B19" s="78">
        <v>5322</v>
      </c>
      <c r="C19" s="78">
        <v>495</v>
      </c>
      <c r="D19" s="78">
        <v>127</v>
      </c>
      <c r="E19" s="78">
        <v>3161</v>
      </c>
      <c r="F19" s="78">
        <v>1666</v>
      </c>
      <c r="G19" s="78">
        <v>1005</v>
      </c>
      <c r="M19" s="77" t="s">
        <v>45</v>
      </c>
      <c r="N19" s="78">
        <v>122159</v>
      </c>
      <c r="O19" s="78">
        <v>9778</v>
      </c>
      <c r="P19" s="78">
        <v>2320</v>
      </c>
      <c r="Q19" s="78">
        <v>77167</v>
      </c>
      <c r="R19" s="78">
        <v>35188</v>
      </c>
      <c r="S19" s="78">
        <v>19704</v>
      </c>
    </row>
    <row r="20" spans="1:23" x14ac:dyDescent="0.35">
      <c r="A20" s="3" t="s">
        <v>25</v>
      </c>
      <c r="M20" s="3" t="s">
        <v>25</v>
      </c>
    </row>
    <row r="21" spans="1:23" x14ac:dyDescent="0.35">
      <c r="A21" s="4" t="s">
        <v>7</v>
      </c>
      <c r="M21" s="4" t="s">
        <v>7</v>
      </c>
    </row>
    <row r="22" spans="1:23" s="6" customFormat="1" x14ac:dyDescent="0.35"/>
    <row r="23" spans="1:23" s="6" customFormat="1" ht="13.5" customHeight="1" x14ac:dyDescent="0.35">
      <c r="A23" s="7"/>
      <c r="B23" s="8"/>
      <c r="C23" s="8"/>
      <c r="D23" s="8"/>
      <c r="E23" s="8"/>
    </row>
    <row r="24" spans="1:23" s="6" customFormat="1" x14ac:dyDescent="0.35">
      <c r="A24" s="338"/>
      <c r="B24" s="338" t="s">
        <v>32</v>
      </c>
      <c r="C24" s="338" t="s">
        <v>33</v>
      </c>
      <c r="D24" s="338" t="s">
        <v>0</v>
      </c>
      <c r="E24" s="338" t="s">
        <v>1</v>
      </c>
      <c r="F24" s="338" t="s">
        <v>34</v>
      </c>
      <c r="M24" s="348"/>
      <c r="N24" s="338" t="s">
        <v>32</v>
      </c>
      <c r="O24" s="338" t="s">
        <v>33</v>
      </c>
      <c r="P24" s="338" t="s">
        <v>0</v>
      </c>
      <c r="Q24" s="338" t="s">
        <v>1</v>
      </c>
      <c r="R24" s="338" t="s">
        <v>34</v>
      </c>
    </row>
    <row r="25" spans="1:23" s="6" customFormat="1" x14ac:dyDescent="0.35">
      <c r="A25" s="338"/>
      <c r="B25" s="338"/>
      <c r="C25" s="338"/>
      <c r="D25" s="338"/>
      <c r="E25" s="338"/>
      <c r="F25" s="338"/>
      <c r="M25" s="348"/>
      <c r="N25" s="338"/>
      <c r="O25" s="338"/>
      <c r="P25" s="338"/>
      <c r="Q25" s="338"/>
      <c r="R25" s="338"/>
    </row>
    <row r="26" spans="1:23" s="6" customFormat="1" x14ac:dyDescent="0.35">
      <c r="A26" s="85" t="s">
        <v>5</v>
      </c>
      <c r="B26" s="86">
        <v>359</v>
      </c>
      <c r="C26" s="86">
        <v>96</v>
      </c>
      <c r="D26" s="86">
        <v>2201</v>
      </c>
      <c r="E26" s="86">
        <v>1220</v>
      </c>
      <c r="F26" s="86">
        <v>734</v>
      </c>
      <c r="M26" s="85" t="s">
        <v>5</v>
      </c>
      <c r="N26" s="86">
        <v>6804</v>
      </c>
      <c r="O26" s="86">
        <v>1552</v>
      </c>
      <c r="P26" s="86">
        <v>48637</v>
      </c>
      <c r="Q26" s="86">
        <v>25561</v>
      </c>
      <c r="R26" s="86">
        <v>14614</v>
      </c>
    </row>
    <row r="27" spans="1:23" s="6" customFormat="1" x14ac:dyDescent="0.35">
      <c r="A27" s="66" t="s">
        <v>9</v>
      </c>
      <c r="B27" s="86">
        <v>136</v>
      </c>
      <c r="C27" s="86">
        <v>31</v>
      </c>
      <c r="D27" s="86">
        <v>959</v>
      </c>
      <c r="E27" s="86">
        <v>444</v>
      </c>
      <c r="F27" s="86">
        <v>270</v>
      </c>
      <c r="M27" s="66" t="s">
        <v>9</v>
      </c>
      <c r="N27" s="86">
        <v>2944</v>
      </c>
      <c r="O27" s="86">
        <v>760</v>
      </c>
      <c r="P27" s="86">
        <v>28341</v>
      </c>
      <c r="Q27" s="86">
        <v>9562</v>
      </c>
      <c r="R27" s="86">
        <v>5052</v>
      </c>
    </row>
    <row r="28" spans="1:23" s="6" customFormat="1" x14ac:dyDescent="0.35"/>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c r="A40" s="3" t="s">
        <v>25</v>
      </c>
      <c r="M40" s="11" t="s">
        <v>25</v>
      </c>
    </row>
    <row r="41" spans="1:23" s="6" customFormat="1" x14ac:dyDescent="0.35">
      <c r="A41" s="4" t="s">
        <v>7</v>
      </c>
      <c r="M41" s="88" t="s">
        <v>7</v>
      </c>
    </row>
    <row r="42" spans="1:23" s="6" customFormat="1" x14ac:dyDescent="0.35">
      <c r="A42" s="4" t="s">
        <v>49</v>
      </c>
      <c r="M42" s="4" t="s">
        <v>49</v>
      </c>
    </row>
    <row r="43" spans="1:23" x14ac:dyDescent="0.35">
      <c r="A43" s="4" t="s">
        <v>50</v>
      </c>
      <c r="M43" s="4" t="s">
        <v>50</v>
      </c>
    </row>
    <row r="47" spans="1:23" x14ac:dyDescent="0.35">
      <c r="I47" s="347" t="s">
        <v>197</v>
      </c>
      <c r="J47" s="347"/>
      <c r="K47" s="347"/>
      <c r="U47" s="347" t="s">
        <v>197</v>
      </c>
      <c r="V47" s="347"/>
      <c r="W47" s="347"/>
    </row>
  </sheetData>
  <mergeCells count="34">
    <mergeCell ref="I1:K1"/>
    <mergeCell ref="U1:W1"/>
    <mergeCell ref="I47:K47"/>
    <mergeCell ref="U47:W47"/>
    <mergeCell ref="F24:F25"/>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4:A25"/>
    <mergeCell ref="B24:B25"/>
    <mergeCell ref="C24:C25"/>
    <mergeCell ref="D24:D25"/>
    <mergeCell ref="E24:E25"/>
    <mergeCell ref="M2:W2"/>
    <mergeCell ref="A2:K2"/>
    <mergeCell ref="A4:A6"/>
    <mergeCell ref="B4:B6"/>
    <mergeCell ref="C4:G4"/>
    <mergeCell ref="C5:C6"/>
    <mergeCell ref="D5:D6"/>
    <mergeCell ref="E5:E6"/>
    <mergeCell ref="F5:F6"/>
    <mergeCell ref="G5:G6"/>
  </mergeCells>
  <hyperlinks>
    <hyperlink ref="I1:K1" location="Inhalt_SGBII!A1" display="zurück zur Übersicht"/>
    <hyperlink ref="U1:W1" location="Inhalt_SGBII!A1" display="zurück zur Übersicht"/>
    <hyperlink ref="I47:K47" location="Inhalt_SGBII!A1" display="zurück zur Übersicht"/>
    <hyperlink ref="U47:W47"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4" tint="-0.249977111117893"/>
  </sheetPr>
  <dimension ref="A1:W46"/>
  <sheetViews>
    <sheetView showGridLines="0" view="pageLayout" zoomScale="70" zoomScaleNormal="100" zoomScalePageLayoutView="70" workbookViewId="0">
      <selection activeCell="U45" sqref="U45:W45"/>
    </sheetView>
  </sheetViews>
  <sheetFormatPr baseColWidth="10" defaultRowHeight="14.5" x14ac:dyDescent="0.35"/>
  <cols>
    <col min="1" max="1" width="16.1796875" customWidth="1"/>
    <col min="2" max="2" width="6.54296875" customWidth="1"/>
    <col min="3" max="3" width="7.81640625" customWidth="1"/>
    <col min="4" max="5" width="7" customWidth="1"/>
    <col min="6" max="11" width="7.81640625" customWidth="1"/>
    <col min="12" max="12" width="4.26953125" customWidth="1"/>
    <col min="13" max="13" width="16.54296875" customWidth="1"/>
    <col min="14" max="14" width="6.7265625" customWidth="1"/>
    <col min="15" max="15" width="6.81640625" customWidth="1"/>
    <col min="16" max="16" width="7.54296875" customWidth="1"/>
    <col min="17" max="17" width="6.81640625" customWidth="1"/>
    <col min="18" max="18" width="6.7265625" customWidth="1"/>
    <col min="19" max="19" width="7.1796875" customWidth="1"/>
    <col min="20" max="20" width="5.81640625" customWidth="1"/>
    <col min="21" max="21" width="6.453125" customWidth="1"/>
    <col min="22" max="22" width="8.453125" customWidth="1"/>
    <col min="23" max="23" width="5.453125" customWidth="1"/>
    <col min="257" max="257" width="20.1796875" customWidth="1"/>
    <col min="258" max="267" width="7.81640625" customWidth="1"/>
    <col min="513" max="513" width="20.1796875" customWidth="1"/>
    <col min="514" max="523" width="7.81640625" customWidth="1"/>
    <col min="769" max="769" width="20.1796875" customWidth="1"/>
    <col min="770" max="779" width="7.81640625" customWidth="1"/>
    <col min="1025" max="1025" width="20.1796875" customWidth="1"/>
    <col min="1026" max="1035" width="7.81640625" customWidth="1"/>
    <col min="1281" max="1281" width="20.1796875" customWidth="1"/>
    <col min="1282" max="1291" width="7.81640625" customWidth="1"/>
    <col min="1537" max="1537" width="20.1796875" customWidth="1"/>
    <col min="1538" max="1547" width="7.81640625" customWidth="1"/>
    <col min="1793" max="1793" width="20.1796875" customWidth="1"/>
    <col min="1794" max="1803" width="7.81640625" customWidth="1"/>
    <col min="2049" max="2049" width="20.1796875" customWidth="1"/>
    <col min="2050" max="2059" width="7.81640625" customWidth="1"/>
    <col min="2305" max="2305" width="20.1796875" customWidth="1"/>
    <col min="2306" max="2315" width="7.81640625" customWidth="1"/>
    <col min="2561" max="2561" width="20.1796875" customWidth="1"/>
    <col min="2562" max="2571" width="7.81640625" customWidth="1"/>
    <col min="2817" max="2817" width="20.1796875" customWidth="1"/>
    <col min="2818" max="2827" width="7.81640625" customWidth="1"/>
    <col min="3073" max="3073" width="20.1796875" customWidth="1"/>
    <col min="3074" max="3083" width="7.81640625" customWidth="1"/>
    <col min="3329" max="3329" width="20.1796875" customWidth="1"/>
    <col min="3330" max="3339" width="7.81640625" customWidth="1"/>
    <col min="3585" max="3585" width="20.1796875" customWidth="1"/>
    <col min="3586" max="3595" width="7.81640625" customWidth="1"/>
    <col min="3841" max="3841" width="20.1796875" customWidth="1"/>
    <col min="3842" max="3851" width="7.81640625" customWidth="1"/>
    <col min="4097" max="4097" width="20.1796875" customWidth="1"/>
    <col min="4098" max="4107" width="7.81640625" customWidth="1"/>
    <col min="4353" max="4353" width="20.1796875" customWidth="1"/>
    <col min="4354" max="4363" width="7.81640625" customWidth="1"/>
    <col min="4609" max="4609" width="20.1796875" customWidth="1"/>
    <col min="4610" max="4619" width="7.81640625" customWidth="1"/>
    <col min="4865" max="4865" width="20.1796875" customWidth="1"/>
    <col min="4866" max="4875" width="7.81640625" customWidth="1"/>
    <col min="5121" max="5121" width="20.1796875" customWidth="1"/>
    <col min="5122" max="5131" width="7.81640625" customWidth="1"/>
    <col min="5377" max="5377" width="20.1796875" customWidth="1"/>
    <col min="5378" max="5387" width="7.81640625" customWidth="1"/>
    <col min="5633" max="5633" width="20.1796875" customWidth="1"/>
    <col min="5634" max="5643" width="7.81640625" customWidth="1"/>
    <col min="5889" max="5889" width="20.1796875" customWidth="1"/>
    <col min="5890" max="5899" width="7.81640625" customWidth="1"/>
    <col min="6145" max="6145" width="20.1796875" customWidth="1"/>
    <col min="6146" max="6155" width="7.81640625" customWidth="1"/>
    <col min="6401" max="6401" width="20.1796875" customWidth="1"/>
    <col min="6402" max="6411" width="7.81640625" customWidth="1"/>
    <col min="6657" max="6657" width="20.1796875" customWidth="1"/>
    <col min="6658" max="6667" width="7.81640625" customWidth="1"/>
    <col min="6913" max="6913" width="20.1796875" customWidth="1"/>
    <col min="6914" max="6923" width="7.81640625" customWidth="1"/>
    <col min="7169" max="7169" width="20.1796875" customWidth="1"/>
    <col min="7170" max="7179" width="7.81640625" customWidth="1"/>
    <col min="7425" max="7425" width="20.1796875" customWidth="1"/>
    <col min="7426" max="7435" width="7.81640625" customWidth="1"/>
    <col min="7681" max="7681" width="20.1796875" customWidth="1"/>
    <col min="7682" max="7691" width="7.81640625" customWidth="1"/>
    <col min="7937" max="7937" width="20.1796875" customWidth="1"/>
    <col min="7938" max="7947" width="7.81640625" customWidth="1"/>
    <col min="8193" max="8193" width="20.1796875" customWidth="1"/>
    <col min="8194" max="8203" width="7.81640625" customWidth="1"/>
    <col min="8449" max="8449" width="20.1796875" customWidth="1"/>
    <col min="8450" max="8459" width="7.81640625" customWidth="1"/>
    <col min="8705" max="8705" width="20.1796875" customWidth="1"/>
    <col min="8706" max="8715" width="7.81640625" customWidth="1"/>
    <col min="8961" max="8961" width="20.1796875" customWidth="1"/>
    <col min="8962" max="8971" width="7.81640625" customWidth="1"/>
    <col min="9217" max="9217" width="20.1796875" customWidth="1"/>
    <col min="9218" max="9227" width="7.81640625" customWidth="1"/>
    <col min="9473" max="9473" width="20.1796875" customWidth="1"/>
    <col min="9474" max="9483" width="7.81640625" customWidth="1"/>
    <col min="9729" max="9729" width="20.1796875" customWidth="1"/>
    <col min="9730" max="9739" width="7.81640625" customWidth="1"/>
    <col min="9985" max="9985" width="20.1796875" customWidth="1"/>
    <col min="9986" max="9995" width="7.81640625" customWidth="1"/>
    <col min="10241" max="10241" width="20.1796875" customWidth="1"/>
    <col min="10242" max="10251" width="7.81640625" customWidth="1"/>
    <col min="10497" max="10497" width="20.1796875" customWidth="1"/>
    <col min="10498" max="10507" width="7.81640625" customWidth="1"/>
    <col min="10753" max="10753" width="20.1796875" customWidth="1"/>
    <col min="10754" max="10763" width="7.81640625" customWidth="1"/>
    <col min="11009" max="11009" width="20.1796875" customWidth="1"/>
    <col min="11010" max="11019" width="7.81640625" customWidth="1"/>
    <col min="11265" max="11265" width="20.1796875" customWidth="1"/>
    <col min="11266" max="11275" width="7.81640625" customWidth="1"/>
    <col min="11521" max="11521" width="20.1796875" customWidth="1"/>
    <col min="11522" max="11531" width="7.81640625" customWidth="1"/>
    <col min="11777" max="11777" width="20.1796875" customWidth="1"/>
    <col min="11778" max="11787" width="7.81640625" customWidth="1"/>
    <col min="12033" max="12033" width="20.1796875" customWidth="1"/>
    <col min="12034" max="12043" width="7.81640625" customWidth="1"/>
    <col min="12289" max="12289" width="20.1796875" customWidth="1"/>
    <col min="12290" max="12299" width="7.81640625" customWidth="1"/>
    <col min="12545" max="12545" width="20.1796875" customWidth="1"/>
    <col min="12546" max="12555" width="7.81640625" customWidth="1"/>
    <col min="12801" max="12801" width="20.1796875" customWidth="1"/>
    <col min="12802" max="12811" width="7.81640625" customWidth="1"/>
    <col min="13057" max="13057" width="20.1796875" customWidth="1"/>
    <col min="13058" max="13067" width="7.81640625" customWidth="1"/>
    <col min="13313" max="13313" width="20.1796875" customWidth="1"/>
    <col min="13314" max="13323" width="7.81640625" customWidth="1"/>
    <col min="13569" max="13569" width="20.1796875" customWidth="1"/>
    <col min="13570" max="13579" width="7.81640625" customWidth="1"/>
    <col min="13825" max="13825" width="20.1796875" customWidth="1"/>
    <col min="13826" max="13835" width="7.81640625" customWidth="1"/>
    <col min="14081" max="14081" width="20.1796875" customWidth="1"/>
    <col min="14082" max="14091" width="7.81640625" customWidth="1"/>
    <col min="14337" max="14337" width="20.1796875" customWidth="1"/>
    <col min="14338" max="14347" width="7.81640625" customWidth="1"/>
    <col min="14593" max="14593" width="20.1796875" customWidth="1"/>
    <col min="14594" max="14603" width="7.81640625" customWidth="1"/>
    <col min="14849" max="14849" width="20.1796875" customWidth="1"/>
    <col min="14850" max="14859" width="7.81640625" customWidth="1"/>
    <col min="15105" max="15105" width="20.1796875" customWidth="1"/>
    <col min="15106" max="15115" width="7.81640625" customWidth="1"/>
    <col min="15361" max="15361" width="20.1796875" customWidth="1"/>
    <col min="15362" max="15371" width="7.81640625" customWidth="1"/>
    <col min="15617" max="15617" width="20.1796875" customWidth="1"/>
    <col min="15618" max="15627" width="7.81640625" customWidth="1"/>
    <col min="15873" max="15873" width="20.1796875" customWidth="1"/>
    <col min="15874" max="15883" width="7.81640625" customWidth="1"/>
    <col min="16129" max="16129" width="20.1796875" customWidth="1"/>
    <col min="16130" max="16139" width="7.81640625" customWidth="1"/>
  </cols>
  <sheetData>
    <row r="1" spans="1:23" x14ac:dyDescent="0.35">
      <c r="I1" s="347" t="s">
        <v>197</v>
      </c>
      <c r="J1" s="347"/>
      <c r="K1" s="347"/>
      <c r="U1" s="347" t="s">
        <v>197</v>
      </c>
      <c r="V1" s="347"/>
      <c r="W1" s="347"/>
    </row>
    <row r="2" spans="1:23" ht="13.5" customHeight="1" x14ac:dyDescent="0.35">
      <c r="A2" s="342" t="s">
        <v>54</v>
      </c>
      <c r="B2" s="343"/>
      <c r="C2" s="343"/>
      <c r="D2" s="343"/>
      <c r="E2" s="343"/>
      <c r="F2" s="344"/>
      <c r="G2" s="345"/>
      <c r="H2" s="345"/>
      <c r="I2" s="345"/>
      <c r="J2" s="345"/>
      <c r="K2" s="345"/>
      <c r="M2" s="342" t="s">
        <v>55</v>
      </c>
      <c r="N2" s="343"/>
      <c r="O2" s="343"/>
      <c r="P2" s="343"/>
      <c r="Q2" s="343"/>
      <c r="R2" s="344"/>
      <c r="S2" s="345"/>
      <c r="T2" s="345"/>
      <c r="U2" s="345"/>
      <c r="V2" s="345"/>
      <c r="W2" s="345"/>
    </row>
    <row r="3" spans="1:23" ht="12" customHeight="1" x14ac:dyDescent="0.35">
      <c r="A3" s="71"/>
      <c r="B3" s="5"/>
      <c r="C3" s="5"/>
      <c r="D3" s="5"/>
      <c r="E3" s="5"/>
      <c r="F3" s="2"/>
      <c r="M3" s="71"/>
      <c r="N3" s="24"/>
      <c r="O3" s="24"/>
      <c r="P3" s="24"/>
      <c r="Q3" s="24"/>
      <c r="R3" s="25"/>
    </row>
    <row r="4" spans="1:23" ht="13.5" customHeight="1" x14ac:dyDescent="0.35">
      <c r="A4" s="339" t="s">
        <v>31</v>
      </c>
      <c r="B4" s="339" t="s">
        <v>19</v>
      </c>
      <c r="C4" s="339" t="s">
        <v>24</v>
      </c>
      <c r="D4" s="339"/>
      <c r="E4" s="339"/>
      <c r="F4" s="339"/>
      <c r="G4" s="339"/>
      <c r="H4" s="81"/>
      <c r="I4" s="81"/>
      <c r="J4" s="80"/>
      <c r="K4" s="82"/>
      <c r="L4" s="91"/>
      <c r="M4" s="339" t="s">
        <v>31</v>
      </c>
      <c r="N4" s="339" t="s">
        <v>19</v>
      </c>
      <c r="O4" s="339" t="s">
        <v>24</v>
      </c>
      <c r="P4" s="339"/>
      <c r="Q4" s="339"/>
      <c r="R4" s="339"/>
      <c r="S4" s="339"/>
      <c r="T4" s="81"/>
      <c r="U4" s="81"/>
      <c r="V4" s="80"/>
      <c r="W4" s="82"/>
    </row>
    <row r="5" spans="1:23" ht="15.75" customHeight="1" x14ac:dyDescent="0.35">
      <c r="A5" s="339"/>
      <c r="B5" s="339"/>
      <c r="C5" s="339" t="s">
        <v>32</v>
      </c>
      <c r="D5" s="340" t="s">
        <v>33</v>
      </c>
      <c r="E5" s="339" t="s">
        <v>0</v>
      </c>
      <c r="F5" s="339" t="s">
        <v>1</v>
      </c>
      <c r="G5" s="340" t="s">
        <v>34</v>
      </c>
      <c r="H5" s="83"/>
      <c r="I5" s="83"/>
      <c r="J5" s="83"/>
      <c r="K5" s="83"/>
      <c r="L5" s="91"/>
      <c r="M5" s="339"/>
      <c r="N5" s="339"/>
      <c r="O5" s="339" t="s">
        <v>32</v>
      </c>
      <c r="P5" s="340" t="s">
        <v>33</v>
      </c>
      <c r="Q5" s="339" t="s">
        <v>0</v>
      </c>
      <c r="R5" s="339" t="s">
        <v>1</v>
      </c>
      <c r="S5" s="340" t="s">
        <v>34</v>
      </c>
      <c r="T5" s="83"/>
      <c r="U5" s="83"/>
      <c r="V5" s="83"/>
      <c r="W5" s="83"/>
    </row>
    <row r="6" spans="1:23" ht="30.75" customHeight="1" x14ac:dyDescent="0.35">
      <c r="A6" s="339"/>
      <c r="B6" s="339"/>
      <c r="C6" s="339"/>
      <c r="D6" s="341"/>
      <c r="E6" s="339"/>
      <c r="F6" s="339"/>
      <c r="G6" s="341"/>
      <c r="H6" s="10"/>
      <c r="I6" s="28"/>
      <c r="J6" s="10"/>
      <c r="K6" s="28"/>
      <c r="L6" s="91"/>
      <c r="M6" s="339"/>
      <c r="N6" s="339"/>
      <c r="O6" s="339"/>
      <c r="P6" s="341"/>
      <c r="Q6" s="339"/>
      <c r="R6" s="339"/>
      <c r="S6" s="341"/>
      <c r="T6" s="10"/>
      <c r="U6" s="28"/>
      <c r="V6" s="10"/>
      <c r="W6" s="28"/>
    </row>
    <row r="7" spans="1:23" ht="16.5" customHeight="1" x14ac:dyDescent="0.35">
      <c r="A7" s="77" t="s">
        <v>5</v>
      </c>
      <c r="B7" s="78">
        <v>3846</v>
      </c>
      <c r="C7" s="78">
        <v>359</v>
      </c>
      <c r="D7" s="78">
        <v>100</v>
      </c>
      <c r="E7" s="78">
        <v>2289</v>
      </c>
      <c r="F7" s="78">
        <v>1198</v>
      </c>
      <c r="G7" s="78">
        <v>731</v>
      </c>
      <c r="H7" s="64"/>
      <c r="I7" s="28"/>
      <c r="J7" s="10"/>
      <c r="K7" s="28"/>
      <c r="L7" s="91"/>
      <c r="M7" s="77" t="s">
        <v>5</v>
      </c>
      <c r="N7" s="78">
        <v>82608</v>
      </c>
      <c r="O7" s="78">
        <v>7064</v>
      </c>
      <c r="P7" s="78">
        <v>1615</v>
      </c>
      <c r="Q7" s="78">
        <v>50104</v>
      </c>
      <c r="R7" s="78">
        <v>25417</v>
      </c>
      <c r="S7" s="78">
        <v>14305</v>
      </c>
      <c r="T7" s="64"/>
      <c r="U7" s="28"/>
      <c r="V7" s="10"/>
      <c r="W7" s="28"/>
    </row>
    <row r="8" spans="1:23" x14ac:dyDescent="0.35">
      <c r="A8" s="79" t="s">
        <v>21</v>
      </c>
      <c r="B8" s="78">
        <v>1367</v>
      </c>
      <c r="C8" s="78">
        <v>84</v>
      </c>
      <c r="D8" s="78">
        <v>20</v>
      </c>
      <c r="E8" s="78">
        <v>896</v>
      </c>
      <c r="F8" s="78">
        <v>387</v>
      </c>
      <c r="G8" s="78">
        <v>243</v>
      </c>
      <c r="H8" s="64"/>
      <c r="I8" s="28"/>
      <c r="J8" s="10"/>
      <c r="K8" s="28"/>
      <c r="L8" s="91"/>
      <c r="M8" s="79" t="s">
        <v>21</v>
      </c>
      <c r="N8" s="78">
        <v>37995</v>
      </c>
      <c r="O8" s="78">
        <v>2520</v>
      </c>
      <c r="P8" s="78">
        <v>623</v>
      </c>
      <c r="Q8" s="78">
        <v>26473</v>
      </c>
      <c r="R8" s="78">
        <v>8997</v>
      </c>
      <c r="S8" s="78">
        <v>4792</v>
      </c>
      <c r="T8" s="64"/>
      <c r="U8" s="28"/>
      <c r="V8" s="10"/>
      <c r="W8" s="28"/>
    </row>
    <row r="9" spans="1:23" x14ac:dyDescent="0.35">
      <c r="A9" s="79" t="s">
        <v>35</v>
      </c>
      <c r="B9" s="78">
        <v>428</v>
      </c>
      <c r="C9" s="78">
        <v>28</v>
      </c>
      <c r="D9" s="78" t="s">
        <v>8</v>
      </c>
      <c r="E9" s="78">
        <v>318</v>
      </c>
      <c r="F9" s="78">
        <v>82</v>
      </c>
      <c r="G9" s="78">
        <v>43</v>
      </c>
      <c r="H9" s="64"/>
      <c r="I9" s="28"/>
      <c r="J9" s="10"/>
      <c r="K9" s="28"/>
      <c r="L9" s="91"/>
      <c r="M9" s="79" t="s">
        <v>35</v>
      </c>
      <c r="N9" s="78">
        <v>11088</v>
      </c>
      <c r="O9" s="78">
        <v>786</v>
      </c>
      <c r="P9" s="78">
        <v>232</v>
      </c>
      <c r="Q9" s="78">
        <v>8232</v>
      </c>
      <c r="R9" s="78">
        <v>2069</v>
      </c>
      <c r="S9" s="78">
        <v>955</v>
      </c>
      <c r="T9" s="64"/>
      <c r="U9" s="28"/>
      <c r="V9" s="10"/>
      <c r="W9" s="28"/>
    </row>
    <row r="10" spans="1:23" ht="15.75" customHeight="1" x14ac:dyDescent="0.35">
      <c r="A10" s="79" t="s">
        <v>36</v>
      </c>
      <c r="B10" s="78">
        <v>80</v>
      </c>
      <c r="C10" s="78">
        <v>3</v>
      </c>
      <c r="D10" s="78">
        <v>0</v>
      </c>
      <c r="E10" s="78">
        <v>46</v>
      </c>
      <c r="F10" s="78">
        <v>31</v>
      </c>
      <c r="G10" s="78" t="s">
        <v>8</v>
      </c>
      <c r="H10" s="64"/>
      <c r="I10" s="28"/>
      <c r="J10" s="10"/>
      <c r="K10" s="28"/>
      <c r="L10" s="91"/>
      <c r="M10" s="79" t="s">
        <v>36</v>
      </c>
      <c r="N10" s="78">
        <v>2712</v>
      </c>
      <c r="O10" s="78">
        <v>193</v>
      </c>
      <c r="P10" s="78">
        <v>59</v>
      </c>
      <c r="Q10" s="78">
        <v>1695</v>
      </c>
      <c r="R10" s="78">
        <v>823</v>
      </c>
      <c r="S10" s="78">
        <v>448</v>
      </c>
      <c r="T10" s="64"/>
      <c r="U10" s="28"/>
      <c r="V10" s="10"/>
      <c r="W10" s="28"/>
    </row>
    <row r="11" spans="1:23" x14ac:dyDescent="0.35">
      <c r="A11" s="79" t="s">
        <v>37</v>
      </c>
      <c r="B11" s="78">
        <v>13</v>
      </c>
      <c r="C11" s="78" t="s">
        <v>8</v>
      </c>
      <c r="D11" s="78">
        <v>0</v>
      </c>
      <c r="E11" s="78" t="s">
        <v>8</v>
      </c>
      <c r="F11" s="78">
        <v>7</v>
      </c>
      <c r="G11" s="78" t="s">
        <v>8</v>
      </c>
      <c r="H11" s="64"/>
      <c r="I11" s="28"/>
      <c r="J11" s="10"/>
      <c r="K11" s="28"/>
      <c r="L11" s="91"/>
      <c r="M11" s="79" t="s">
        <v>37</v>
      </c>
      <c r="N11" s="78">
        <v>1211</v>
      </c>
      <c r="O11" s="78">
        <v>89</v>
      </c>
      <c r="P11" s="78" t="s">
        <v>8</v>
      </c>
      <c r="Q11" s="78">
        <v>804</v>
      </c>
      <c r="R11" s="78">
        <v>318</v>
      </c>
      <c r="S11" s="78">
        <v>185</v>
      </c>
      <c r="T11" s="64"/>
      <c r="U11" s="28"/>
      <c r="V11" s="10"/>
      <c r="W11" s="28"/>
    </row>
    <row r="12" spans="1:23" x14ac:dyDescent="0.35">
      <c r="A12" s="79" t="s">
        <v>38</v>
      </c>
      <c r="B12" s="78">
        <v>60</v>
      </c>
      <c r="C12" s="78" t="s">
        <v>8</v>
      </c>
      <c r="D12" s="78" t="s">
        <v>8</v>
      </c>
      <c r="E12" s="78">
        <v>44</v>
      </c>
      <c r="F12" s="78" t="s">
        <v>8</v>
      </c>
      <c r="G12" s="78">
        <v>11</v>
      </c>
      <c r="H12" s="64"/>
      <c r="I12" s="28"/>
      <c r="J12" s="10"/>
      <c r="K12" s="28"/>
      <c r="L12" s="91"/>
      <c r="M12" s="79" t="s">
        <v>38</v>
      </c>
      <c r="N12" s="78">
        <v>1722</v>
      </c>
      <c r="O12" s="78">
        <v>110</v>
      </c>
      <c r="P12" s="78" t="s">
        <v>8</v>
      </c>
      <c r="Q12" s="78">
        <v>1191</v>
      </c>
      <c r="R12" s="78">
        <v>421</v>
      </c>
      <c r="S12" s="78">
        <v>235</v>
      </c>
      <c r="T12" s="64"/>
      <c r="U12" s="28"/>
      <c r="V12" s="10"/>
      <c r="W12" s="28"/>
    </row>
    <row r="13" spans="1:23" x14ac:dyDescent="0.35">
      <c r="A13" s="79" t="s">
        <v>39</v>
      </c>
      <c r="B13" s="78">
        <v>20</v>
      </c>
      <c r="C13" s="78" t="s">
        <v>8</v>
      </c>
      <c r="D13" s="78">
        <v>0</v>
      </c>
      <c r="E13" s="78" t="s">
        <v>8</v>
      </c>
      <c r="F13" s="78" t="s">
        <v>8</v>
      </c>
      <c r="G13" s="78" t="s">
        <v>8</v>
      </c>
      <c r="H13" s="64"/>
      <c r="I13" s="28"/>
      <c r="J13" s="10"/>
      <c r="K13" s="28"/>
      <c r="L13" s="91"/>
      <c r="M13" s="79" t="s">
        <v>39</v>
      </c>
      <c r="N13" s="78">
        <v>641</v>
      </c>
      <c r="O13" s="78">
        <v>66</v>
      </c>
      <c r="P13" s="78" t="s">
        <v>8</v>
      </c>
      <c r="Q13" s="78">
        <v>468</v>
      </c>
      <c r="R13" s="78">
        <v>107</v>
      </c>
      <c r="S13" s="78">
        <v>55</v>
      </c>
      <c r="T13" s="64"/>
      <c r="U13" s="28"/>
      <c r="V13" s="10"/>
      <c r="W13" s="28"/>
    </row>
    <row r="14" spans="1:23" x14ac:dyDescent="0.35">
      <c r="A14" s="79" t="s">
        <v>40</v>
      </c>
      <c r="B14" s="78" t="s">
        <v>8</v>
      </c>
      <c r="C14" s="78" t="s">
        <v>8</v>
      </c>
      <c r="D14" s="78">
        <v>0</v>
      </c>
      <c r="E14" s="78" t="s">
        <v>8</v>
      </c>
      <c r="F14" s="78">
        <v>5</v>
      </c>
      <c r="G14" s="78" t="s">
        <v>8</v>
      </c>
      <c r="H14" s="64"/>
      <c r="I14" s="28"/>
      <c r="J14" s="10"/>
      <c r="K14" s="28"/>
      <c r="L14" s="91"/>
      <c r="M14" s="79" t="s">
        <v>40</v>
      </c>
      <c r="N14" s="78">
        <v>640</v>
      </c>
      <c r="O14" s="78">
        <v>66</v>
      </c>
      <c r="P14" s="78" t="s">
        <v>8</v>
      </c>
      <c r="Q14" s="78">
        <v>469</v>
      </c>
      <c r="R14" s="78">
        <v>105</v>
      </c>
      <c r="S14" s="78">
        <v>64</v>
      </c>
      <c r="T14" s="64"/>
      <c r="U14" s="28"/>
      <c r="V14" s="10"/>
      <c r="W14" s="28"/>
    </row>
    <row r="15" spans="1:23" ht="24.75" customHeight="1" x14ac:dyDescent="0.35">
      <c r="A15" s="77" t="s">
        <v>41</v>
      </c>
      <c r="B15" s="78">
        <v>141</v>
      </c>
      <c r="C15" s="78">
        <v>18</v>
      </c>
      <c r="D15" s="78">
        <v>5</v>
      </c>
      <c r="E15" s="78">
        <v>83</v>
      </c>
      <c r="F15" s="78">
        <v>40</v>
      </c>
      <c r="G15" s="78" t="s">
        <v>8</v>
      </c>
      <c r="H15" s="64"/>
      <c r="I15" s="28"/>
      <c r="J15" s="10"/>
      <c r="K15" s="28"/>
      <c r="L15" s="91"/>
      <c r="M15" s="77" t="s">
        <v>41</v>
      </c>
      <c r="N15" s="78">
        <v>3250</v>
      </c>
      <c r="O15" s="78">
        <v>200</v>
      </c>
      <c r="P15" s="78">
        <v>42</v>
      </c>
      <c r="Q15" s="78">
        <v>2213</v>
      </c>
      <c r="R15" s="78">
        <v>837</v>
      </c>
      <c r="S15" s="78">
        <v>493</v>
      </c>
      <c r="T15" s="64"/>
      <c r="U15" s="28"/>
      <c r="V15" s="10"/>
      <c r="W15" s="28"/>
    </row>
    <row r="16" spans="1:23" ht="24.75" customHeight="1" x14ac:dyDescent="0.35">
      <c r="A16" s="77" t="s">
        <v>42</v>
      </c>
      <c r="B16" s="78">
        <v>69</v>
      </c>
      <c r="C16" s="78" t="s">
        <v>8</v>
      </c>
      <c r="D16" s="78">
        <v>0</v>
      </c>
      <c r="E16" s="78" t="s">
        <v>8</v>
      </c>
      <c r="F16" s="78">
        <v>42</v>
      </c>
      <c r="G16" s="78" t="s">
        <v>8</v>
      </c>
      <c r="H16" s="64"/>
      <c r="I16" s="28"/>
      <c r="J16" s="10"/>
      <c r="K16" s="28"/>
      <c r="L16" s="91"/>
      <c r="M16" s="77" t="s">
        <v>42</v>
      </c>
      <c r="N16" s="78">
        <v>1662</v>
      </c>
      <c r="O16" s="78">
        <v>53</v>
      </c>
      <c r="P16" s="78" t="s">
        <v>8</v>
      </c>
      <c r="Q16" s="78">
        <v>918</v>
      </c>
      <c r="R16" s="78">
        <v>691</v>
      </c>
      <c r="S16" s="78">
        <v>441</v>
      </c>
      <c r="T16" s="64"/>
      <c r="U16" s="28"/>
      <c r="V16" s="10"/>
      <c r="W16" s="28"/>
    </row>
    <row r="17" spans="1:23" x14ac:dyDescent="0.35">
      <c r="A17" s="79" t="s">
        <v>43</v>
      </c>
      <c r="B17" s="78" t="s">
        <v>8</v>
      </c>
      <c r="C17" s="78" t="s">
        <v>8</v>
      </c>
      <c r="D17" s="78">
        <v>0</v>
      </c>
      <c r="E17" s="78">
        <v>11</v>
      </c>
      <c r="F17" s="78" t="s">
        <v>8</v>
      </c>
      <c r="G17" s="78">
        <v>0</v>
      </c>
      <c r="H17" s="64"/>
      <c r="I17" s="28"/>
      <c r="J17" s="10"/>
      <c r="K17" s="28"/>
      <c r="L17" s="91"/>
      <c r="M17" s="79" t="s">
        <v>43</v>
      </c>
      <c r="N17" s="78">
        <v>1735</v>
      </c>
      <c r="O17" s="78">
        <v>94</v>
      </c>
      <c r="P17" s="78">
        <v>21</v>
      </c>
      <c r="Q17" s="78">
        <v>1334</v>
      </c>
      <c r="R17" s="78">
        <v>307</v>
      </c>
      <c r="S17" s="78">
        <v>173</v>
      </c>
      <c r="T17" s="64"/>
      <c r="U17" s="28"/>
      <c r="V17" s="10"/>
      <c r="W17" s="28"/>
    </row>
    <row r="18" spans="1:23" x14ac:dyDescent="0.35">
      <c r="A18" s="79" t="s">
        <v>44</v>
      </c>
      <c r="B18" s="78">
        <v>556</v>
      </c>
      <c r="C18" s="78">
        <v>35</v>
      </c>
      <c r="D18" s="78">
        <v>15</v>
      </c>
      <c r="E18" s="78">
        <v>394</v>
      </c>
      <c r="F18" s="78">
        <v>180</v>
      </c>
      <c r="G18" s="78">
        <v>189</v>
      </c>
      <c r="H18" s="10"/>
      <c r="I18" s="28"/>
      <c r="J18" s="10"/>
      <c r="K18" s="28"/>
      <c r="L18" s="91"/>
      <c r="M18" s="79" t="s">
        <v>44</v>
      </c>
      <c r="N18" s="78">
        <v>13334</v>
      </c>
      <c r="O18" s="78">
        <v>863</v>
      </c>
      <c r="P18" s="78">
        <v>269</v>
      </c>
      <c r="Q18" s="78">
        <v>9149</v>
      </c>
      <c r="R18" s="78">
        <v>3319</v>
      </c>
      <c r="S18" s="78">
        <v>1743</v>
      </c>
      <c r="T18" s="22"/>
      <c r="U18" s="28"/>
      <c r="V18" s="84"/>
      <c r="W18" s="28"/>
    </row>
    <row r="19" spans="1:23" x14ac:dyDescent="0.35">
      <c r="A19" s="77" t="s">
        <v>45</v>
      </c>
      <c r="B19" s="78">
        <v>5216</v>
      </c>
      <c r="C19" s="78">
        <v>443</v>
      </c>
      <c r="D19" s="78">
        <v>120</v>
      </c>
      <c r="E19" s="78">
        <v>3186</v>
      </c>
      <c r="F19" s="78">
        <v>1587</v>
      </c>
      <c r="G19" s="78">
        <v>974</v>
      </c>
      <c r="H19" s="91"/>
      <c r="I19" s="91"/>
      <c r="J19" s="91"/>
      <c r="K19" s="91"/>
      <c r="L19" s="91"/>
      <c r="M19" s="77" t="s">
        <v>45</v>
      </c>
      <c r="N19" s="78">
        <v>121659</v>
      </c>
      <c r="O19" s="78">
        <v>9655</v>
      </c>
      <c r="P19" s="78">
        <v>2270</v>
      </c>
      <c r="Q19" s="78">
        <v>77399</v>
      </c>
      <c r="R19" s="78">
        <v>34571</v>
      </c>
      <c r="S19" s="78">
        <v>19170</v>
      </c>
      <c r="T19" s="91"/>
      <c r="U19" s="91"/>
      <c r="V19" s="91"/>
      <c r="W19" s="91"/>
    </row>
    <row r="20" spans="1:23" x14ac:dyDescent="0.35">
      <c r="A20" s="3" t="s">
        <v>25</v>
      </c>
      <c r="B20" s="91"/>
      <c r="C20" s="91"/>
      <c r="D20" s="91"/>
      <c r="E20" s="91"/>
      <c r="F20" s="91"/>
      <c r="G20" s="91"/>
      <c r="H20" s="91"/>
      <c r="I20" s="91"/>
      <c r="J20" s="91"/>
      <c r="K20" s="91"/>
      <c r="L20" s="91"/>
      <c r="M20" s="3" t="s">
        <v>25</v>
      </c>
      <c r="T20" s="91"/>
      <c r="U20" s="91"/>
      <c r="V20" s="91"/>
      <c r="W20" s="91"/>
    </row>
    <row r="21" spans="1:23" x14ac:dyDescent="0.35">
      <c r="A21" s="4" t="s">
        <v>7</v>
      </c>
      <c r="M21" s="4" t="s">
        <v>7</v>
      </c>
    </row>
    <row r="22" spans="1:23" s="6" customFormat="1" x14ac:dyDescent="0.35"/>
    <row r="23" spans="1:23" s="6" customFormat="1" ht="13.5" customHeight="1" x14ac:dyDescent="0.35">
      <c r="A23" s="7"/>
      <c r="B23" s="8"/>
      <c r="C23" s="8"/>
      <c r="D23" s="8"/>
      <c r="E23" s="8"/>
      <c r="M23" s="7"/>
      <c r="N23" s="8"/>
      <c r="O23" s="8"/>
      <c r="P23" s="8"/>
      <c r="Q23" s="8"/>
    </row>
    <row r="24" spans="1:23" s="6" customFormat="1" x14ac:dyDescent="0.35">
      <c r="A24" s="348"/>
      <c r="B24" s="338" t="s">
        <v>32</v>
      </c>
      <c r="C24" s="338" t="s">
        <v>33</v>
      </c>
      <c r="D24" s="338" t="s">
        <v>0</v>
      </c>
      <c r="E24" s="338" t="s">
        <v>1</v>
      </c>
      <c r="F24" s="338" t="s">
        <v>34</v>
      </c>
      <c r="M24" s="348"/>
      <c r="N24" s="338" t="s">
        <v>32</v>
      </c>
      <c r="O24" s="338" t="s">
        <v>33</v>
      </c>
      <c r="P24" s="338" t="s">
        <v>0</v>
      </c>
      <c r="Q24" s="338" t="s">
        <v>1</v>
      </c>
      <c r="R24" s="338" t="s">
        <v>34</v>
      </c>
    </row>
    <row r="25" spans="1:23" s="6" customFormat="1" x14ac:dyDescent="0.35">
      <c r="A25" s="348"/>
      <c r="B25" s="338"/>
      <c r="C25" s="338"/>
      <c r="D25" s="338"/>
      <c r="E25" s="338"/>
      <c r="F25" s="338"/>
      <c r="M25" s="348"/>
      <c r="N25" s="338"/>
      <c r="O25" s="338"/>
      <c r="P25" s="338"/>
      <c r="Q25" s="338"/>
      <c r="R25" s="338"/>
    </row>
    <row r="26" spans="1:23" s="6" customFormat="1" x14ac:dyDescent="0.35">
      <c r="A26" s="85" t="s">
        <v>5</v>
      </c>
      <c r="B26" s="86">
        <v>359</v>
      </c>
      <c r="C26" s="86">
        <v>100</v>
      </c>
      <c r="D26" s="86">
        <v>2289</v>
      </c>
      <c r="E26" s="86">
        <v>1198</v>
      </c>
      <c r="F26" s="86">
        <v>731</v>
      </c>
      <c r="M26" s="85" t="s">
        <v>5</v>
      </c>
      <c r="N26" s="86">
        <v>7064</v>
      </c>
      <c r="O26" s="86">
        <v>1615</v>
      </c>
      <c r="P26" s="86">
        <v>50104</v>
      </c>
      <c r="Q26" s="86">
        <v>25417</v>
      </c>
      <c r="R26" s="86">
        <v>14305</v>
      </c>
    </row>
    <row r="27" spans="1:23" s="6" customFormat="1" x14ac:dyDescent="0.35">
      <c r="A27" s="66" t="s">
        <v>9</v>
      </c>
      <c r="B27" s="86">
        <v>84</v>
      </c>
      <c r="C27" s="86">
        <v>20</v>
      </c>
      <c r="D27" s="86">
        <v>896</v>
      </c>
      <c r="E27" s="86">
        <v>387</v>
      </c>
      <c r="F27" s="86">
        <v>243</v>
      </c>
      <c r="M27" s="66" t="s">
        <v>9</v>
      </c>
      <c r="N27" s="86">
        <v>2520</v>
      </c>
      <c r="O27" s="86">
        <v>623</v>
      </c>
      <c r="P27" s="86">
        <v>26473</v>
      </c>
      <c r="Q27" s="86">
        <v>8997</v>
      </c>
      <c r="R27" s="86">
        <v>4792</v>
      </c>
    </row>
    <row r="28" spans="1:23" s="6" customFormat="1" x14ac:dyDescent="0.35"/>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c r="A40" s="14" t="s">
        <v>25</v>
      </c>
      <c r="M40" s="14" t="s">
        <v>25</v>
      </c>
    </row>
    <row r="41" spans="1:23" s="6" customFormat="1" x14ac:dyDescent="0.35">
      <c r="A41" s="95" t="s">
        <v>7</v>
      </c>
      <c r="M41" s="95" t="s">
        <v>7</v>
      </c>
    </row>
    <row r="42" spans="1:23" s="6" customFormat="1" x14ac:dyDescent="0.35">
      <c r="A42" s="4" t="s">
        <v>49</v>
      </c>
      <c r="M42" s="4" t="s">
        <v>49</v>
      </c>
    </row>
    <row r="43" spans="1:23" s="6" customFormat="1" x14ac:dyDescent="0.35">
      <c r="A43" s="4" t="s">
        <v>50</v>
      </c>
      <c r="M43" s="4" t="s">
        <v>50</v>
      </c>
    </row>
    <row r="44" spans="1:23" s="6" customFormat="1" x14ac:dyDescent="0.35">
      <c r="A44" s="175"/>
      <c r="M44" s="175"/>
    </row>
    <row r="45" spans="1:23" s="6" customFormat="1" x14ac:dyDescent="0.35">
      <c r="I45" s="347" t="s">
        <v>197</v>
      </c>
      <c r="J45" s="347"/>
      <c r="K45" s="347"/>
      <c r="U45" s="347" t="s">
        <v>197</v>
      </c>
      <c r="V45" s="347"/>
      <c r="W45" s="347"/>
    </row>
    <row r="46" spans="1:23" s="6" customFormat="1" x14ac:dyDescent="0.35"/>
  </sheetData>
  <mergeCells count="34">
    <mergeCell ref="I1:K1"/>
    <mergeCell ref="U1:W1"/>
    <mergeCell ref="I45:K45"/>
    <mergeCell ref="U45:W45"/>
    <mergeCell ref="F24:F25"/>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4:A25"/>
    <mergeCell ref="B24:B25"/>
    <mergeCell ref="C24:C25"/>
    <mergeCell ref="D24:D25"/>
    <mergeCell ref="E24:E25"/>
    <mergeCell ref="M2:W2"/>
    <mergeCell ref="A2:K2"/>
    <mergeCell ref="A4:A6"/>
    <mergeCell ref="B4:B6"/>
    <mergeCell ref="C4:G4"/>
    <mergeCell ref="C5:C6"/>
    <mergeCell ref="D5:D6"/>
    <mergeCell ref="E5:E6"/>
    <mergeCell ref="F5:F6"/>
    <mergeCell ref="G5:G6"/>
  </mergeCells>
  <hyperlinks>
    <hyperlink ref="I1:K1" location="Inhalt_SGBII!A1" display="zurück zur Übersicht"/>
    <hyperlink ref="U1:W1" location="Inhalt_SGBII!A1" display="zurück zur Übersicht"/>
    <hyperlink ref="I45:K45" location="Inhalt_SGBII!A1" display="zurück zur Übersicht"/>
    <hyperlink ref="U45:W45"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rowBreaks count="1" manualBreakCount="1">
    <brk id="45"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65</vt:i4>
      </vt:variant>
      <vt:variant>
        <vt:lpstr>Benannte Bereiche</vt:lpstr>
      </vt:variant>
      <vt:variant>
        <vt:i4>2</vt:i4>
      </vt:variant>
    </vt:vector>
  </HeadingPairs>
  <TitlesOfParts>
    <vt:vector size="67" baseType="lpstr">
      <vt:lpstr>Inhalt_SGBII</vt:lpstr>
      <vt:lpstr>Ergebnisse</vt:lpstr>
      <vt:lpstr>1.1_19</vt:lpstr>
      <vt:lpstr>1.1_18</vt:lpstr>
      <vt:lpstr>1.1_17</vt:lpstr>
      <vt:lpstr>1.1_16</vt:lpstr>
      <vt:lpstr>1.1_15</vt:lpstr>
      <vt:lpstr>1.1_14</vt:lpstr>
      <vt:lpstr>1.1_13</vt:lpstr>
      <vt:lpstr>1.1_12</vt:lpstr>
      <vt:lpstr>1.1_11</vt:lpstr>
      <vt:lpstr>1.1_10</vt:lpstr>
      <vt:lpstr>1.1_09</vt:lpstr>
      <vt:lpstr>1.2_19</vt:lpstr>
      <vt:lpstr>1.2_18</vt:lpstr>
      <vt:lpstr>1.2_17</vt:lpstr>
      <vt:lpstr>1.2_16</vt:lpstr>
      <vt:lpstr>1.2_15</vt:lpstr>
      <vt:lpstr>1.2_14</vt:lpstr>
      <vt:lpstr>1.2_13</vt:lpstr>
      <vt:lpstr>1.2_12</vt:lpstr>
      <vt:lpstr>1.2_11</vt:lpstr>
      <vt:lpstr>1.2_10</vt:lpstr>
      <vt:lpstr>1.2_09</vt:lpstr>
      <vt:lpstr>1.3_19</vt:lpstr>
      <vt:lpstr>1.3_18</vt:lpstr>
      <vt:lpstr>1.3_17</vt:lpstr>
      <vt:lpstr>1.3_16</vt:lpstr>
      <vt:lpstr>1.3_15</vt:lpstr>
      <vt:lpstr>1.3_14</vt:lpstr>
      <vt:lpstr>1.3_13</vt:lpstr>
      <vt:lpstr>1.3_12</vt:lpstr>
      <vt:lpstr>1.3_11</vt:lpstr>
      <vt:lpstr>1.3_10</vt:lpstr>
      <vt:lpstr>1.3_09</vt:lpstr>
      <vt:lpstr>1.4_19</vt:lpstr>
      <vt:lpstr>1.4_18</vt:lpstr>
      <vt:lpstr>1.4_17</vt:lpstr>
      <vt:lpstr>1.4_16</vt:lpstr>
      <vt:lpstr>1.4_15</vt:lpstr>
      <vt:lpstr>1.4_14</vt:lpstr>
      <vt:lpstr>1.4_13</vt:lpstr>
      <vt:lpstr>1.4_12</vt:lpstr>
      <vt:lpstr>1.4_11</vt:lpstr>
      <vt:lpstr>1.4_10</vt:lpstr>
      <vt:lpstr>1.4_09</vt:lpstr>
      <vt:lpstr>1.5</vt:lpstr>
      <vt:lpstr>1.6</vt:lpstr>
      <vt:lpstr>1.7_19</vt:lpstr>
      <vt:lpstr>1.7_18</vt:lpstr>
      <vt:lpstr>1.7_17</vt:lpstr>
      <vt:lpstr>1.7_16</vt:lpstr>
      <vt:lpstr>1.7_15</vt:lpstr>
      <vt:lpstr>1.7_14</vt:lpstr>
      <vt:lpstr>1.7_13</vt:lpstr>
      <vt:lpstr>1.7_12</vt:lpstr>
      <vt:lpstr>1.7_11</vt:lpstr>
      <vt:lpstr>1.7_10</vt:lpstr>
      <vt:lpstr>1.7_09</vt:lpstr>
      <vt:lpstr>1.8_19</vt:lpstr>
      <vt:lpstr>1.8_18</vt:lpstr>
      <vt:lpstr>1.8_17</vt:lpstr>
      <vt:lpstr>1.8_16</vt:lpstr>
      <vt:lpstr>1.8_15</vt:lpstr>
      <vt:lpstr>1.8.1</vt:lpstr>
      <vt:lpstr>'1.1_15'!Druckbereich</vt:lpstr>
      <vt:lpstr>'1.1_16'!Druckbereich</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Börner-Krekel</cp:lastModifiedBy>
  <cp:lastPrinted>2018-05-14T10:10:47Z</cp:lastPrinted>
  <dcterms:created xsi:type="dcterms:W3CDTF">2017-01-12T14:24:26Z</dcterms:created>
  <dcterms:modified xsi:type="dcterms:W3CDTF">2021-04-29T19:02:43Z</dcterms:modified>
</cp:coreProperties>
</file>